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3. Gamla PA-KFS\"/>
    </mc:Choice>
  </mc:AlternateContent>
  <xr:revisionPtr revIDLastSave="0" documentId="13_ncr:1_{F01CB582-1B89-4D0C-967F-11A983F315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6" i="1" l="1"/>
  <c r="N15" i="1"/>
  <c r="H33" i="1"/>
  <c r="F33" i="1"/>
  <c r="G33" i="1"/>
  <c r="J17" i="1"/>
  <c r="C17" i="1"/>
  <c r="D17" i="1"/>
  <c r="E17" i="1"/>
  <c r="F17" i="1"/>
  <c r="G17" i="1"/>
  <c r="H17" i="1"/>
  <c r="I17" i="1"/>
  <c r="K17" i="1"/>
  <c r="L17" i="1"/>
  <c r="M17" i="1"/>
  <c r="B17" i="1"/>
  <c r="M33" i="1" l="1"/>
  <c r="L33" i="1"/>
  <c r="K33" i="1"/>
  <c r="J33" i="1"/>
  <c r="I33" i="1"/>
  <c r="E33" i="1"/>
  <c r="D33" i="1"/>
  <c r="C33" i="1"/>
  <c r="B33" i="1"/>
  <c r="N14" i="1"/>
  <c r="N13" i="1"/>
  <c r="N11" i="1"/>
  <c r="N10" i="1"/>
  <c r="N9" i="1"/>
  <c r="N12" i="1" l="1"/>
  <c r="N17" i="1" l="1"/>
  <c r="O16" i="1" s="1"/>
  <c r="O14" i="1" l="1"/>
  <c r="O10" i="1"/>
  <c r="O11" i="1"/>
  <c r="O9" i="1"/>
  <c r="O13" i="1"/>
  <c r="O17" i="1"/>
  <c r="O12" i="1"/>
  <c r="O15" i="1"/>
</calcChain>
</file>

<file path=xl/sharedStrings.xml><?xml version="1.0" encoding="utf-8"?>
<sst xmlns="http://schemas.openxmlformats.org/spreadsheetml/2006/main" count="22" uniqueCount="14">
  <si>
    <t>Försäkringsbolag</t>
  </si>
  <si>
    <t>Totalt</t>
  </si>
  <si>
    <t>Procentfördelning</t>
  </si>
  <si>
    <t>ALECTA</t>
  </si>
  <si>
    <t>SKANDIA LIV</t>
  </si>
  <si>
    <t>EJ LÄNGRE VALBARA BOLAG</t>
  </si>
  <si>
    <t xml:space="preserve">FOLKSAM </t>
  </si>
  <si>
    <t>KPA PENSION</t>
  </si>
  <si>
    <t>KPA PENSION( förval)</t>
  </si>
  <si>
    <t>KPA Pension</t>
  </si>
  <si>
    <t>LÄNSFÖRSÄKRINGAR</t>
  </si>
  <si>
    <t>Förmedlingsstatistik Gamla PA-KFS   Avser förmedlat belopp</t>
  </si>
  <si>
    <t>Förmedlingsstatistik Gamla PA-KFS   Avser antal individer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</si>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</sst>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9"/>
      <name val="Arial"/>
      <family val="2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1">
    <xf numFmtId="0" fontId="0" fillId="0" borderId="0" xfId="0"/>
    <xf numFmtId="3" fontId="0" fillId="0" borderId="0" xfId="0" applyNumberFormat="1"/>
    <xf numFmtId="3" fontId="2" fillId="2" borderId="0" xfId="2" applyNumberFormat="1">
      <alignment horizontal="left" vertical="center" indent="1" readingOrder="1"/>
      <protection locked="0"/>
    </xf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10" fontId="4" fillId="0" borderId="0" xfId="1" applyNumberFormat="1" applyFont="1" applyAlignment="1">
      <alignment horizontal="center"/>
    </xf>
    <xf numFmtId="3" fontId="0" fillId="0" borderId="0" xfId="0" applyNumberFormat="1" applyAlignment="1">
      <alignment horizontal="right"/>
    </xf>
    <xf numFmtId="3" fontId="2" fillId="2" borderId="0" xfId="2" applyNumberFormat="1" applyAlignment="1">
      <alignment horizontal="right" vertical="center" indent="1"/>
      <protection locked="0"/>
    </xf>
    <xf numFmtId="3" fontId="3" fillId="3" borderId="0" xfId="3" applyNumberFormat="1" applyAlignment="1">
      <alignment horizontal="right" vertical="center" indent="1"/>
    </xf>
    <xf numFmtId="0" fontId="0" fillId="0" borderId="0" xfId="0" applyAlignment="1">
      <alignment horizontal="right"/>
    </xf>
    <xf numFmtId="0" fontId="5" fillId="2" borderId="0" xfId="2" applyFont="1">
      <alignment horizontal="left" vertical="center" indent="1" readingOrder="1"/>
      <protection locked="0"/>
    </xf>
    <xf numFmtId="0" fontId="6" fillId="0" borderId="0" xfId="0" applyFont="1"/>
    <xf numFmtId="14" fontId="7" fillId="3" borderId="0" xfId="3" applyNumberFormat="1" applyFont="1">
      <alignment horizontal="left" vertical="center" indent="1"/>
    </xf>
    <xf numFmtId="0" fontId="7" fillId="3" borderId="0" xfId="3" applyNumberFormat="1" applyFont="1">
      <alignment horizontal="left" vertical="center" indent="1"/>
    </xf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10" fontId="8" fillId="0" borderId="0" xfId="1" applyNumberFormat="1" applyFont="1" applyAlignment="1">
      <alignment horizontal="center"/>
    </xf>
    <xf numFmtId="3" fontId="5" fillId="2" borderId="0" xfId="2" applyNumberFormat="1" applyFont="1">
      <alignment horizontal="left" vertical="center" indent="1" readingOrder="1"/>
      <protection locked="0"/>
    </xf>
    <xf numFmtId="0" fontId="1" fillId="0" borderId="0" xfId="0" applyFont="1"/>
    <xf numFmtId="0" fontId="0" fillId="0" borderId="0" xfId="0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R28" sqref="R28"/>
    </sheetView>
  </sheetViews>
  <sheetFormatPr defaultRowHeight="15" x14ac:dyDescent="0.25"/>
  <cols>
    <col min="1" max="1" width="52" bestFit="1" customWidth="1"/>
    <col min="2" max="2" width="11" customWidth="1"/>
    <col min="3" max="3" width="9.42578125" style="9" customWidth="1"/>
    <col min="4" max="4" width="9.85546875" style="9" customWidth="1"/>
    <col min="5" max="5" width="10.7109375" customWidth="1"/>
    <col min="6" max="6" width="11" bestFit="1" customWidth="1"/>
    <col min="7" max="9" width="10" bestFit="1" customWidth="1"/>
    <col min="10" max="12" width="11" bestFit="1" customWidth="1"/>
    <col min="13" max="13" width="12.28515625" customWidth="1"/>
    <col min="14" max="14" width="13.42578125" bestFit="1" customWidth="1"/>
    <col min="15" max="15" width="18" customWidth="1"/>
  </cols>
  <sheetData>
    <row r="1" spans="1:15" ht="1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5" ht="1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5" ht="1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5" ht="15" customHeight="1" x14ac:dyDescent="0.25">
      <c r="B4" s="1"/>
      <c r="C4" s="6"/>
      <c r="D4" s="6"/>
      <c r="E4" s="1"/>
      <c r="F4" s="1"/>
      <c r="G4" s="1"/>
      <c r="H4" s="1"/>
      <c r="I4" s="1"/>
      <c r="J4" s="1"/>
      <c r="K4" s="1"/>
      <c r="L4" s="1"/>
      <c r="M4" s="1"/>
    </row>
    <row r="5" spans="1:15" ht="30" customHeight="1" x14ac:dyDescent="0.25">
      <c r="A5" s="10" t="s">
        <v>11</v>
      </c>
      <c r="B5" s="2"/>
      <c r="C5" s="7"/>
      <c r="D5" s="7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" customHeight="1" x14ac:dyDescent="0.25">
      <c r="A6" s="3"/>
      <c r="B6" s="4"/>
      <c r="C6" s="8"/>
      <c r="D6" s="8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5">
      <c r="B7" s="1"/>
      <c r="C7" s="6"/>
      <c r="D7" s="6"/>
      <c r="E7" s="1"/>
      <c r="F7" s="1"/>
      <c r="G7" s="1"/>
      <c r="H7" s="1"/>
      <c r="I7" s="1"/>
      <c r="J7" s="1"/>
      <c r="K7" s="1"/>
      <c r="L7" s="1"/>
      <c r="M7" s="1"/>
    </row>
    <row r="8" spans="1:15" s="11" customFormat="1" ht="15" customHeight="1" x14ac:dyDescent="0.25">
      <c r="A8" s="12" t="s">
        <v>0</v>
      </c>
      <c r="B8" s="13">
        <v>202601</v>
      </c>
      <c r="C8" s="13">
        <v>202602</v>
      </c>
      <c r="D8" s="13">
        <v>202603</v>
      </c>
      <c r="E8" s="13">
        <v>202604</v>
      </c>
      <c r="F8" s="13">
        <v>202605</v>
      </c>
      <c r="G8" s="13">
        <v>202606</v>
      </c>
      <c r="H8" s="13">
        <v>202607</v>
      </c>
      <c r="I8" s="13">
        <v>202608</v>
      </c>
      <c r="J8" s="13">
        <v>202609</v>
      </c>
      <c r="K8" s="13">
        <v>202610</v>
      </c>
      <c r="L8" s="13">
        <v>202611</v>
      </c>
      <c r="M8" s="13">
        <v>202612</v>
      </c>
      <c r="N8" s="13" t="s">
        <v>1</v>
      </c>
      <c r="O8" s="13" t="s">
        <v>2</v>
      </c>
    </row>
    <row r="9" spans="1:15" x14ac:dyDescent="0.25">
      <c r="A9" s="14" t="s">
        <v>3</v>
      </c>
      <c r="B9" s="1">
        <v>1511</v>
      </c>
      <c r="C9" s="6">
        <v>1467</v>
      </c>
      <c r="D9" s="15">
        <v>1467</v>
      </c>
      <c r="E9" s="16">
        <v>1467</v>
      </c>
      <c r="F9" s="16">
        <v>1467</v>
      </c>
      <c r="G9" s="16">
        <v>1467</v>
      </c>
      <c r="H9" s="16">
        <v>1467</v>
      </c>
      <c r="I9" s="16">
        <v>1467</v>
      </c>
      <c r="J9" s="16"/>
      <c r="K9" s="16"/>
      <c r="L9" s="16"/>
      <c r="M9" s="16"/>
      <c r="N9" s="16">
        <f t="shared" ref="N9:N11" si="0">SUM(B9:M9)</f>
        <v>11780</v>
      </c>
      <c r="O9" s="17">
        <f>SUM(N9)/N17</f>
        <v>5.0169075747638479E-2</v>
      </c>
    </row>
    <row r="10" spans="1:15" x14ac:dyDescent="0.25">
      <c r="A10" s="14" t="s">
        <v>6</v>
      </c>
      <c r="B10" s="1">
        <v>1358</v>
      </c>
      <c r="C10" s="6">
        <v>553</v>
      </c>
      <c r="D10" s="15">
        <v>1348</v>
      </c>
      <c r="E10" s="16">
        <v>1189</v>
      </c>
      <c r="F10" s="16">
        <v>547</v>
      </c>
      <c r="G10" s="16">
        <v>1509</v>
      </c>
      <c r="H10" s="16">
        <v>867</v>
      </c>
      <c r="I10" s="16">
        <v>1189</v>
      </c>
      <c r="J10" s="16"/>
      <c r="K10" s="16"/>
      <c r="L10" s="16"/>
      <c r="M10" s="16"/>
      <c r="N10" s="16">
        <f t="shared" si="0"/>
        <v>8560</v>
      </c>
      <c r="O10" s="17">
        <f>SUM(N10)/N17</f>
        <v>3.6455627198623546E-2</v>
      </c>
    </row>
    <row r="11" spans="1:15" x14ac:dyDescent="0.25">
      <c r="A11" s="14" t="s">
        <v>13</v>
      </c>
      <c r="B11" s="1">
        <v>671</v>
      </c>
      <c r="C11" s="6">
        <v>0</v>
      </c>
      <c r="D11" s="15">
        <v>1296</v>
      </c>
      <c r="E11" s="16">
        <v>648</v>
      </c>
      <c r="F11" s="16">
        <v>0</v>
      </c>
      <c r="G11" s="16">
        <v>1296</v>
      </c>
      <c r="H11" s="16">
        <v>648</v>
      </c>
      <c r="I11" s="16">
        <v>648</v>
      </c>
      <c r="J11" s="16"/>
      <c r="K11" s="16"/>
      <c r="L11" s="16"/>
      <c r="M11" s="16"/>
      <c r="N11" s="16">
        <f t="shared" si="0"/>
        <v>5207</v>
      </c>
      <c r="O11" s="17">
        <f>SUM(N11)/N17</f>
        <v>2.2175753600844953E-2</v>
      </c>
    </row>
    <row r="12" spans="1:15" x14ac:dyDescent="0.25">
      <c r="A12" s="14" t="s">
        <v>9</v>
      </c>
      <c r="B12" s="1">
        <v>3477</v>
      </c>
      <c r="C12" s="6">
        <v>2235</v>
      </c>
      <c r="D12" s="15">
        <v>4277</v>
      </c>
      <c r="E12" s="16">
        <v>2968</v>
      </c>
      <c r="F12" s="16">
        <v>1818</v>
      </c>
      <c r="G12" s="16">
        <v>4450</v>
      </c>
      <c r="H12" s="16">
        <v>-7850</v>
      </c>
      <c r="I12" s="16">
        <v>3678</v>
      </c>
      <c r="J12" s="16"/>
      <c r="K12" s="16"/>
      <c r="L12" s="16"/>
      <c r="M12" s="16"/>
      <c r="N12" s="16">
        <f>SUM(B12:M12)</f>
        <v>15053</v>
      </c>
      <c r="O12" s="17">
        <f>SUM(N12)/N17</f>
        <v>6.4108242549168248E-2</v>
      </c>
    </row>
    <row r="13" spans="1:15" x14ac:dyDescent="0.25">
      <c r="A13" s="14" t="s">
        <v>8</v>
      </c>
      <c r="B13" s="1">
        <v>18091</v>
      </c>
      <c r="C13" s="6">
        <v>14734</v>
      </c>
      <c r="D13" s="15">
        <v>21860</v>
      </c>
      <c r="E13" s="16">
        <v>17283</v>
      </c>
      <c r="F13" s="16">
        <v>8347</v>
      </c>
      <c r="G13" s="16">
        <v>19873</v>
      </c>
      <c r="H13" s="16">
        <v>67992</v>
      </c>
      <c r="I13" s="16">
        <v>19492</v>
      </c>
      <c r="J13" s="16"/>
      <c r="K13" s="16"/>
      <c r="L13" s="16"/>
      <c r="M13" s="16"/>
      <c r="N13" s="16">
        <f t="shared" ref="N13:N15" si="1">SUM(B13:M13)</f>
        <v>187672</v>
      </c>
      <c r="O13" s="17">
        <f>SUM(N13)/N17</f>
        <v>0.79926407332010252</v>
      </c>
    </row>
    <row r="14" spans="1:15" x14ac:dyDescent="0.25">
      <c r="A14" s="14" t="s">
        <v>10</v>
      </c>
      <c r="B14" s="1">
        <v>827</v>
      </c>
      <c r="C14" s="6">
        <v>627</v>
      </c>
      <c r="D14" s="15">
        <v>944</v>
      </c>
      <c r="E14" s="16">
        <v>808</v>
      </c>
      <c r="F14" s="16">
        <v>672</v>
      </c>
      <c r="G14" s="16">
        <v>944</v>
      </c>
      <c r="H14" s="16">
        <v>808</v>
      </c>
      <c r="I14" s="16">
        <v>808</v>
      </c>
      <c r="J14" s="16"/>
      <c r="K14" s="16"/>
      <c r="L14" s="16"/>
      <c r="M14" s="16"/>
      <c r="N14" s="16">
        <f t="shared" si="1"/>
        <v>6438</v>
      </c>
      <c r="O14" s="17">
        <f>SUM(N14)/N17</f>
        <v>2.7418379428123644E-2</v>
      </c>
    </row>
    <row r="15" spans="1:15" x14ac:dyDescent="0.25">
      <c r="A15" s="14" t="s">
        <v>4</v>
      </c>
      <c r="B15" s="1">
        <v>32</v>
      </c>
      <c r="C15" s="6">
        <v>32</v>
      </c>
      <c r="D15" s="15">
        <v>32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/>
      <c r="K15" s="16"/>
      <c r="L15" s="16"/>
      <c r="M15" s="16"/>
      <c r="N15" s="16">
        <f t="shared" si="1"/>
        <v>96</v>
      </c>
      <c r="O15" s="17">
        <f>SUM(N15)/N17</f>
        <v>4.088481554985818E-4</v>
      </c>
    </row>
    <row r="16" spans="1:15" x14ac:dyDescent="0.25">
      <c r="A16" s="14" t="s">
        <v>5</v>
      </c>
      <c r="B16" s="1">
        <v>0</v>
      </c>
      <c r="C16" s="6">
        <v>0</v>
      </c>
      <c r="D16" s="15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/>
      <c r="K16" s="16"/>
      <c r="L16" s="16"/>
      <c r="M16" s="16"/>
      <c r="N16" s="16">
        <f>SUM(B16:M16)</f>
        <v>0</v>
      </c>
      <c r="O16" s="17">
        <f>SUM(N16)/N17</f>
        <v>0</v>
      </c>
    </row>
    <row r="17" spans="1:15" x14ac:dyDescent="0.25">
      <c r="B17" s="1">
        <f>SUM(B9:B16)</f>
        <v>25967</v>
      </c>
      <c r="C17" s="1">
        <f t="shared" ref="C17:M17" si="2">SUM(C9:C16)</f>
        <v>19648</v>
      </c>
      <c r="D17" s="1">
        <f t="shared" si="2"/>
        <v>31224</v>
      </c>
      <c r="E17" s="1">
        <f t="shared" si="2"/>
        <v>24363</v>
      </c>
      <c r="F17" s="1">
        <f t="shared" si="2"/>
        <v>12851</v>
      </c>
      <c r="G17" s="1">
        <f t="shared" si="2"/>
        <v>29539</v>
      </c>
      <c r="H17" s="1">
        <f t="shared" si="2"/>
        <v>63932</v>
      </c>
      <c r="I17" s="1">
        <f>SUM(I10:I16)</f>
        <v>25815</v>
      </c>
      <c r="J17" s="1">
        <f>SUM(J9:J16)</f>
        <v>0</v>
      </c>
      <c r="K17" s="1">
        <f t="shared" si="2"/>
        <v>0</v>
      </c>
      <c r="L17" s="1">
        <f t="shared" si="2"/>
        <v>0</v>
      </c>
      <c r="M17" s="1">
        <f t="shared" si="2"/>
        <v>0</v>
      </c>
      <c r="N17" s="1">
        <f>SUM(N9:N16)</f>
        <v>234806</v>
      </c>
      <c r="O17" s="5">
        <f>SUM(N17)/N17</f>
        <v>1</v>
      </c>
    </row>
    <row r="21" spans="1:15" s="19" customFormat="1" ht="33" customHeight="1" x14ac:dyDescent="0.25">
      <c r="A21" s="10" t="s">
        <v>12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5" s="11" customFormat="1" ht="15.75" x14ac:dyDescent="0.25">
      <c r="A24" s="12" t="s">
        <v>0</v>
      </c>
      <c r="B24" s="13">
        <v>202601</v>
      </c>
      <c r="C24" s="13">
        <v>202602</v>
      </c>
      <c r="D24" s="13">
        <v>202603</v>
      </c>
      <c r="E24" s="13">
        <v>202604</v>
      </c>
      <c r="F24" s="13">
        <v>202605</v>
      </c>
      <c r="G24" s="13">
        <v>202606</v>
      </c>
      <c r="H24" s="13">
        <v>202607</v>
      </c>
      <c r="I24" s="13">
        <v>202608</v>
      </c>
      <c r="J24" s="13">
        <v>202609</v>
      </c>
      <c r="K24" s="13">
        <v>202610</v>
      </c>
      <c r="L24" s="13">
        <v>202611</v>
      </c>
      <c r="M24" s="13">
        <v>202612</v>
      </c>
      <c r="N24" s="13"/>
      <c r="O24" s="13"/>
    </row>
    <row r="25" spans="1:15" x14ac:dyDescent="0.25">
      <c r="A25" s="14" t="s">
        <v>3</v>
      </c>
      <c r="B25" s="1">
        <v>1</v>
      </c>
      <c r="C25" s="16">
        <v>1</v>
      </c>
      <c r="D25" s="16">
        <v>1</v>
      </c>
      <c r="E25" s="16">
        <v>1</v>
      </c>
      <c r="F25" s="16">
        <v>1</v>
      </c>
      <c r="G25" s="16">
        <v>1</v>
      </c>
      <c r="H25" s="16">
        <v>1</v>
      </c>
      <c r="I25" s="16">
        <v>1</v>
      </c>
      <c r="J25" s="16"/>
      <c r="K25" s="16"/>
      <c r="L25" s="16"/>
      <c r="M25" s="16"/>
      <c r="N25" s="16"/>
      <c r="O25" s="17"/>
    </row>
    <row r="26" spans="1:15" x14ac:dyDescent="0.25">
      <c r="A26" s="14" t="s">
        <v>6</v>
      </c>
      <c r="B26" s="1">
        <v>2</v>
      </c>
      <c r="C26" s="16">
        <v>2</v>
      </c>
      <c r="D26" s="16">
        <v>4</v>
      </c>
      <c r="E26" s="16">
        <v>2</v>
      </c>
      <c r="F26" s="16">
        <v>2</v>
      </c>
      <c r="G26" s="16">
        <v>2</v>
      </c>
      <c r="H26" s="16">
        <v>2</v>
      </c>
      <c r="I26" s="16">
        <v>2</v>
      </c>
      <c r="J26" s="16"/>
      <c r="K26" s="16"/>
      <c r="L26" s="16"/>
      <c r="M26" s="16"/>
      <c r="N26" s="16"/>
      <c r="O26" s="17"/>
    </row>
    <row r="27" spans="1:15" x14ac:dyDescent="0.25">
      <c r="A27" s="14" t="s">
        <v>13</v>
      </c>
      <c r="B27" s="1">
        <v>1</v>
      </c>
      <c r="C27" s="16">
        <v>0</v>
      </c>
      <c r="D27" s="16">
        <v>1</v>
      </c>
      <c r="E27" s="16">
        <v>1</v>
      </c>
      <c r="F27" s="16">
        <v>0</v>
      </c>
      <c r="G27" s="16">
        <v>1</v>
      </c>
      <c r="H27" s="16">
        <v>1</v>
      </c>
      <c r="I27" s="16">
        <v>1</v>
      </c>
      <c r="J27" s="16"/>
      <c r="K27" s="16"/>
      <c r="L27" s="16"/>
      <c r="M27" s="16"/>
      <c r="N27" s="16"/>
      <c r="O27" s="17"/>
    </row>
    <row r="28" spans="1:15" x14ac:dyDescent="0.25">
      <c r="A28" s="14" t="s">
        <v>7</v>
      </c>
      <c r="B28" s="1">
        <v>8</v>
      </c>
      <c r="C28" s="1">
        <v>9</v>
      </c>
      <c r="D28" s="16">
        <v>17</v>
      </c>
      <c r="E28" s="16">
        <v>9</v>
      </c>
      <c r="F28" s="16">
        <v>11</v>
      </c>
      <c r="G28" s="16">
        <v>8</v>
      </c>
      <c r="H28" s="16">
        <v>9</v>
      </c>
      <c r="I28" s="16">
        <v>6</v>
      </c>
      <c r="J28" s="16"/>
      <c r="K28" s="16"/>
      <c r="L28" s="16"/>
      <c r="M28" s="16"/>
      <c r="N28" s="16"/>
      <c r="O28" s="17"/>
    </row>
    <row r="29" spans="1:15" x14ac:dyDescent="0.25">
      <c r="A29" s="14" t="s">
        <v>8</v>
      </c>
      <c r="B29" s="1">
        <v>37</v>
      </c>
      <c r="C29" s="1">
        <v>28</v>
      </c>
      <c r="D29" s="16">
        <v>40</v>
      </c>
      <c r="E29" s="16">
        <v>38</v>
      </c>
      <c r="F29" s="16">
        <v>22</v>
      </c>
      <c r="G29" s="16">
        <v>34</v>
      </c>
      <c r="H29" s="16">
        <v>31</v>
      </c>
      <c r="I29" s="16">
        <v>32</v>
      </c>
      <c r="J29" s="16"/>
      <c r="K29" s="16"/>
      <c r="L29" s="16"/>
      <c r="M29" s="16"/>
      <c r="N29" s="16"/>
      <c r="O29" s="17"/>
    </row>
    <row r="30" spans="1:15" x14ac:dyDescent="0.25">
      <c r="A30" s="14" t="s">
        <v>10</v>
      </c>
      <c r="B30" s="1">
        <v>2</v>
      </c>
      <c r="C30" s="1">
        <v>2</v>
      </c>
      <c r="D30" s="16">
        <v>3</v>
      </c>
      <c r="E30" s="16">
        <v>2</v>
      </c>
      <c r="F30" s="16">
        <v>3</v>
      </c>
      <c r="G30" s="16">
        <v>4</v>
      </c>
      <c r="H30" s="16">
        <v>2</v>
      </c>
      <c r="I30" s="16">
        <v>2</v>
      </c>
      <c r="J30" s="16"/>
      <c r="K30" s="16"/>
      <c r="L30" s="16"/>
      <c r="M30" s="16"/>
      <c r="N30" s="16"/>
      <c r="O30" s="17"/>
    </row>
    <row r="31" spans="1:15" x14ac:dyDescent="0.25">
      <c r="A31" s="14" t="s">
        <v>4</v>
      </c>
      <c r="B31" s="1">
        <v>1</v>
      </c>
      <c r="C31" s="1">
        <v>1</v>
      </c>
      <c r="D31" s="16">
        <v>2</v>
      </c>
      <c r="E31" s="16">
        <v>1</v>
      </c>
      <c r="F31" s="16">
        <v>1</v>
      </c>
      <c r="G31" s="16">
        <v>1</v>
      </c>
      <c r="H31" s="16">
        <v>1</v>
      </c>
      <c r="I31" s="16">
        <v>1</v>
      </c>
      <c r="J31" s="16"/>
      <c r="K31" s="16"/>
      <c r="L31" s="16"/>
      <c r="M31" s="16"/>
      <c r="N31" s="16"/>
      <c r="O31" s="17"/>
    </row>
    <row r="32" spans="1:15" x14ac:dyDescent="0.25">
      <c r="A32" s="14" t="s">
        <v>5</v>
      </c>
      <c r="B32" s="1">
        <v>3</v>
      </c>
      <c r="C32" s="1">
        <v>3</v>
      </c>
      <c r="D32" s="16">
        <v>4</v>
      </c>
      <c r="E32" s="16">
        <v>7</v>
      </c>
      <c r="F32" s="16">
        <v>1</v>
      </c>
      <c r="G32" s="16">
        <v>1</v>
      </c>
      <c r="H32" s="16">
        <v>2</v>
      </c>
      <c r="I32" s="16">
        <v>2</v>
      </c>
      <c r="J32" s="16"/>
      <c r="K32" s="16"/>
      <c r="L32" s="16"/>
      <c r="M32" s="16"/>
      <c r="N32" s="16"/>
      <c r="O32" s="17"/>
    </row>
    <row r="33" spans="2:15" x14ac:dyDescent="0.25">
      <c r="B33" s="1">
        <f>SUM(B25:B32)</f>
        <v>55</v>
      </c>
      <c r="C33" s="1">
        <f t="shared" ref="C33:M33" si="3">SUM(C25:C32)</f>
        <v>46</v>
      </c>
      <c r="D33" s="1">
        <f t="shared" si="3"/>
        <v>72</v>
      </c>
      <c r="E33" s="1">
        <f t="shared" si="3"/>
        <v>61</v>
      </c>
      <c r="F33" s="1">
        <f>SUM(F25:F32)</f>
        <v>41</v>
      </c>
      <c r="G33" s="1">
        <f t="shared" si="3"/>
        <v>52</v>
      </c>
      <c r="H33" s="1">
        <f>SUM(H25:H32)</f>
        <v>49</v>
      </c>
      <c r="I33" s="1">
        <f t="shared" si="3"/>
        <v>47</v>
      </c>
      <c r="J33" s="1">
        <f t="shared" si="3"/>
        <v>0</v>
      </c>
      <c r="K33" s="1">
        <f t="shared" si="3"/>
        <v>0</v>
      </c>
      <c r="L33" s="1">
        <f t="shared" si="3"/>
        <v>0</v>
      </c>
      <c r="M33" s="1">
        <f t="shared" si="3"/>
        <v>0</v>
      </c>
      <c r="N33" s="1"/>
      <c r="O33" s="5"/>
    </row>
  </sheetData>
  <mergeCells count="1">
    <mergeCell ref="A1:L3"/>
  </mergeCells>
  <pageMargins left="0.7" right="0.7" top="0.75" bottom="0.75" header="0.3" footer="0.3"/>
  <pageSetup orientation="landscape" r:id="rId1"/>
  <ignoredErrors>
    <ignoredError sqref="B33:E33 B18:M18 I33:M33 B17:I17 K17:M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Robin Jenelius</cp:lastModifiedBy>
  <cp:lastPrinted>2019-01-28T09:22:41Z</cp:lastPrinted>
  <dcterms:created xsi:type="dcterms:W3CDTF">2019-01-28T09:20:33Z</dcterms:created>
  <dcterms:modified xsi:type="dcterms:W3CDTF">2026-08-28T07:41:29Z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2021-03-31T06:27:28Z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