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3. Gamla PA-KFS\"/>
    </mc:Choice>
  </mc:AlternateContent>
  <xr:revisionPtr revIDLastSave="0" documentId="13_ncr:1_{03F61796-B15A-46A2-81EE-724990C43E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1" l="1"/>
  <c r="N15" i="1"/>
  <c r="H33" i="1"/>
  <c r="F33" i="1"/>
  <c r="G33" i="1"/>
  <c r="J17" i="1"/>
  <c r="C17" i="1"/>
  <c r="D17" i="1"/>
  <c r="E17" i="1"/>
  <c r="F17" i="1"/>
  <c r="G17" i="1"/>
  <c r="H17" i="1"/>
  <c r="I17" i="1"/>
  <c r="K17" i="1"/>
  <c r="L17" i="1"/>
  <c r="M17" i="1"/>
  <c r="B17" i="1"/>
  <c r="M33" i="1" l="1"/>
  <c r="L33" i="1"/>
  <c r="K33" i="1"/>
  <c r="J33" i="1"/>
  <c r="I33" i="1"/>
  <c r="E33" i="1"/>
  <c r="D33" i="1"/>
  <c r="C33" i="1"/>
  <c r="B33" i="1"/>
  <c r="N14" i="1"/>
  <c r="N13" i="1"/>
  <c r="N11" i="1"/>
  <c r="N10" i="1"/>
  <c r="N9" i="1"/>
  <c r="N12" i="1" l="1"/>
  <c r="N17" i="1" l="1"/>
  <c r="O16" i="1" s="1"/>
  <c r="O14" i="1" l="1"/>
  <c r="O10" i="1"/>
  <c r="O11" i="1"/>
  <c r="O9" i="1"/>
  <c r="O13" i="1"/>
  <c r="O17" i="1"/>
  <c r="O12" i="1"/>
  <c r="O15" i="1"/>
</calcChain>
</file>

<file path=xl/sharedStrings.xml><?xml version="1.0" encoding="utf-8"?>
<sst xmlns="http://schemas.openxmlformats.org/spreadsheetml/2006/main" count="22" uniqueCount="14">
  <si>
    <t>Försäkringsbolag</t>
  </si>
  <si>
    <t>Totalt</t>
  </si>
  <si>
    <t>Procentfördelning</t>
  </si>
  <si>
    <t>ALECTA</t>
  </si>
  <si>
    <t>SKANDIA LIV</t>
  </si>
  <si>
    <t>EJ LÄNGRE VALBARA BOLAG</t>
  </si>
  <si>
    <t xml:space="preserve">FOLKSAM </t>
  </si>
  <si>
    <t>KPA PENSION</t>
  </si>
  <si>
    <t>KPA PENSION( förval)</t>
  </si>
  <si>
    <t>KPA Pension</t>
  </si>
  <si>
    <t>LÄNSFÖRSÄKRINGAR</t>
  </si>
  <si>
    <t>Förmedlingsstatistik Gamla PA-KFS   Avser förmedlat belopp</t>
  </si>
  <si>
    <t>Förmedlingsstatistik Gamla PA-KFS  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</si>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</sst>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10" fontId="4" fillId="0" borderId="0" xfId="1" applyNumberFormat="1" applyFont="1" applyAlignment="1">
      <alignment horizontal="center"/>
    </xf>
    <xf numFmtId="0" fontId="0" fillId="0" borderId="0" xfId="0" applyFont="1"/>
    <xf numFmtId="3" fontId="0" fillId="0" borderId="0" xfId="0" applyNumberFormat="1" applyAlignment="1">
      <alignment horizontal="right"/>
    </xf>
    <xf numFmtId="3" fontId="2" fillId="2" borderId="0" xfId="2" applyNumberFormat="1" applyAlignment="1">
      <alignment horizontal="right" vertical="center" indent="1"/>
      <protection locked="0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0" fontId="6" fillId="0" borderId="0" xfId="0" applyFont="1"/>
    <xf numFmtId="14" fontId="7" fillId="3" borderId="0" xfId="3" applyNumberFormat="1" applyFont="1">
      <alignment horizontal="left" vertical="center" indent="1"/>
    </xf>
    <xf numFmtId="0" fontId="7" fillId="3" borderId="0" xfId="3" applyNumberFormat="1" applyFont="1">
      <alignment horizontal="left" vertical="center" inden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/>
    <xf numFmtId="10" fontId="8" fillId="0" borderId="0" xfId="1" applyNumberFormat="1" applyFont="1" applyAlignment="1">
      <alignment horizontal="center"/>
    </xf>
    <xf numFmtId="3" fontId="8" fillId="0" borderId="0" xfId="0" applyNumberFormat="1" applyFont="1" applyFill="1"/>
    <xf numFmtId="3" fontId="5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16" workbookViewId="0">
      <selection activeCell="E32" sqref="E32"/>
    </sheetView>
  </sheetViews>
  <sheetFormatPr defaultRowHeight="14.5" x14ac:dyDescent="0.35"/>
  <cols>
    <col min="1" max="1" width="52" bestFit="1" customWidth="1"/>
    <col min="2" max="2" width="11" customWidth="1"/>
    <col min="3" max="3" width="9.453125" style="13" customWidth="1"/>
    <col min="4" max="4" width="9.81640625" style="13" customWidth="1"/>
    <col min="5" max="5" width="10.7265625" customWidth="1"/>
    <col min="6" max="6" width="11" bestFit="1" customWidth="1"/>
    <col min="7" max="9" width="10" bestFit="1" customWidth="1"/>
    <col min="10" max="12" width="11" bestFit="1" customWidth="1"/>
    <col min="13" max="13" width="12.26953125" customWidth="1"/>
    <col min="14" max="14" width="13.453125" bestFit="1" customWidth="1"/>
    <col min="15" max="15" width="18" customWidth="1"/>
  </cols>
  <sheetData>
    <row r="1" spans="1:15" ht="15" customHeight="1" x14ac:dyDescent="0.3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5" ht="15" customHeight="1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</row>
    <row r="4" spans="1:15" ht="15" customHeight="1" x14ac:dyDescent="0.35">
      <c r="B4" s="2"/>
      <c r="C4" s="9"/>
      <c r="D4" s="9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35">
      <c r="A5" s="14" t="s">
        <v>11</v>
      </c>
      <c r="B5" s="3"/>
      <c r="C5" s="10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35">
      <c r="A6" s="4"/>
      <c r="B6" s="5"/>
      <c r="C6" s="11"/>
      <c r="D6" s="11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35">
      <c r="B7" s="2"/>
      <c r="C7" s="9"/>
      <c r="D7" s="12"/>
      <c r="E7" s="2"/>
      <c r="F7" s="2"/>
      <c r="G7" s="2"/>
      <c r="H7" s="2"/>
      <c r="I7" s="2"/>
      <c r="J7" s="2"/>
      <c r="K7" s="2"/>
      <c r="L7" s="2"/>
      <c r="M7" s="2"/>
    </row>
    <row r="8" spans="1:15" s="15" customFormat="1" ht="15" customHeight="1" x14ac:dyDescent="0.3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8" customFormat="1" x14ac:dyDescent="0.35">
      <c r="A9" s="18" t="s">
        <v>3</v>
      </c>
      <c r="B9" s="6">
        <v>1511</v>
      </c>
      <c r="C9" s="12">
        <v>1467</v>
      </c>
      <c r="D9" s="19">
        <v>1467</v>
      </c>
      <c r="E9" s="20"/>
      <c r="F9" s="21"/>
      <c r="G9" s="20"/>
      <c r="H9" s="21"/>
      <c r="I9" s="21"/>
      <c r="J9" s="21"/>
      <c r="K9" s="21"/>
      <c r="L9" s="21"/>
      <c r="M9" s="21"/>
      <c r="N9" s="21">
        <f t="shared" ref="N9:N11" si="0">SUM(B9:M9)</f>
        <v>4445</v>
      </c>
      <c r="O9" s="22">
        <f>SUM(N9)/N17</f>
        <v>5.7848228113327869E-2</v>
      </c>
    </row>
    <row r="10" spans="1:15" s="8" customFormat="1" x14ac:dyDescent="0.35">
      <c r="A10" s="18" t="s">
        <v>6</v>
      </c>
      <c r="B10" s="6">
        <v>1358</v>
      </c>
      <c r="C10" s="12">
        <v>553</v>
      </c>
      <c r="D10" s="19">
        <v>1348</v>
      </c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3259</v>
      </c>
      <c r="O10" s="22">
        <f>SUM(N10)/N17</f>
        <v>4.2413357800075484E-2</v>
      </c>
    </row>
    <row r="11" spans="1:15" s="8" customFormat="1" x14ac:dyDescent="0.35">
      <c r="A11" s="18" t="s">
        <v>13</v>
      </c>
      <c r="B11" s="6">
        <v>671</v>
      </c>
      <c r="C11" s="12">
        <v>0</v>
      </c>
      <c r="D11" s="19">
        <v>1296</v>
      </c>
      <c r="E11" s="21"/>
      <c r="F11" s="21"/>
      <c r="G11" s="21"/>
      <c r="H11" s="21"/>
      <c r="I11" s="21"/>
      <c r="J11" s="21"/>
      <c r="K11" s="21"/>
      <c r="L11" s="21"/>
      <c r="M11" s="21"/>
      <c r="N11" s="21">
        <f t="shared" si="0"/>
        <v>1967</v>
      </c>
      <c r="O11" s="22">
        <f>SUM(N11)/N17</f>
        <v>2.5598979684795482E-2</v>
      </c>
    </row>
    <row r="12" spans="1:15" s="8" customFormat="1" x14ac:dyDescent="0.35">
      <c r="A12" s="18" t="s">
        <v>9</v>
      </c>
      <c r="B12" s="6">
        <v>3477</v>
      </c>
      <c r="C12" s="12">
        <v>2235</v>
      </c>
      <c r="D12" s="19">
        <v>4277</v>
      </c>
      <c r="E12" s="21"/>
      <c r="F12" s="21"/>
      <c r="G12" s="21"/>
      <c r="H12" s="21"/>
      <c r="I12" s="21"/>
      <c r="J12" s="21"/>
      <c r="K12" s="21"/>
      <c r="L12" s="21"/>
      <c r="M12" s="21"/>
      <c r="N12" s="21">
        <f>SUM(B12:M12)</f>
        <v>9989</v>
      </c>
      <c r="O12" s="22">
        <f>SUM(N12)/N17</f>
        <v>0.12999908900428167</v>
      </c>
    </row>
    <row r="13" spans="1:15" s="8" customFormat="1" x14ac:dyDescent="0.35">
      <c r="A13" s="18" t="s">
        <v>8</v>
      </c>
      <c r="B13" s="6">
        <v>18091</v>
      </c>
      <c r="C13" s="12">
        <v>14734</v>
      </c>
      <c r="D13" s="19">
        <v>21860</v>
      </c>
      <c r="E13" s="21"/>
      <c r="F13" s="21"/>
      <c r="G13" s="21"/>
      <c r="H13" s="21"/>
      <c r="I13" s="21"/>
      <c r="J13" s="21"/>
      <c r="K13" s="23"/>
      <c r="L13" s="23"/>
      <c r="M13" s="23"/>
      <c r="N13" s="21">
        <f t="shared" ref="N13:N15" si="1">SUM(B13:M13)</f>
        <v>54685</v>
      </c>
      <c r="O13" s="22">
        <f>SUM(N13)/N17</f>
        <v>0.71168286937622827</v>
      </c>
    </row>
    <row r="14" spans="1:15" s="8" customFormat="1" x14ac:dyDescent="0.35">
      <c r="A14" s="18" t="s">
        <v>10</v>
      </c>
      <c r="B14" s="6">
        <v>827</v>
      </c>
      <c r="C14" s="12">
        <v>627</v>
      </c>
      <c r="D14" s="19">
        <v>944</v>
      </c>
      <c r="E14" s="21"/>
      <c r="F14" s="21"/>
      <c r="G14" s="21"/>
      <c r="H14" s="21"/>
      <c r="I14" s="21"/>
      <c r="J14" s="21"/>
      <c r="K14" s="21"/>
      <c r="L14" s="21"/>
      <c r="M14" s="21"/>
      <c r="N14" s="21">
        <f t="shared" si="1"/>
        <v>2398</v>
      </c>
      <c r="O14" s="22">
        <f>SUM(N14)/N17</f>
        <v>3.1208110464737957E-2</v>
      </c>
    </row>
    <row r="15" spans="1:15" s="8" customFormat="1" x14ac:dyDescent="0.35">
      <c r="A15" s="18" t="s">
        <v>4</v>
      </c>
      <c r="B15" s="6">
        <v>32</v>
      </c>
      <c r="C15" s="12">
        <v>32</v>
      </c>
      <c r="D15" s="19">
        <v>32</v>
      </c>
      <c r="E15" s="21"/>
      <c r="F15" s="21"/>
      <c r="G15" s="21"/>
      <c r="H15" s="21"/>
      <c r="I15" s="21"/>
      <c r="J15" s="21"/>
      <c r="K15" s="21"/>
      <c r="L15" s="21"/>
      <c r="M15" s="21"/>
      <c r="N15" s="21">
        <f t="shared" si="1"/>
        <v>96</v>
      </c>
      <c r="O15" s="22">
        <f>SUM(N15)/N17</f>
        <v>1.2493655565533129E-3</v>
      </c>
    </row>
    <row r="16" spans="1:15" s="8" customFormat="1" x14ac:dyDescent="0.35">
      <c r="A16" s="18" t="s">
        <v>5</v>
      </c>
      <c r="B16" s="6">
        <v>0</v>
      </c>
      <c r="C16" s="12">
        <v>0</v>
      </c>
      <c r="D16" s="19">
        <v>0</v>
      </c>
      <c r="E16" s="21"/>
      <c r="F16" s="21"/>
      <c r="G16" s="21"/>
      <c r="H16" s="21"/>
      <c r="I16" s="21"/>
      <c r="J16" s="21"/>
      <c r="K16" s="21"/>
      <c r="L16" s="21"/>
      <c r="M16" s="21"/>
      <c r="N16" s="21">
        <f>SUM(B16:M16)</f>
        <v>0</v>
      </c>
      <c r="O16" s="22">
        <f>SUM(N16)/N17</f>
        <v>0</v>
      </c>
    </row>
    <row r="17" spans="1:15" x14ac:dyDescent="0.35">
      <c r="B17" s="2">
        <f>SUM(B9:B16)</f>
        <v>25967</v>
      </c>
      <c r="C17" s="2">
        <f t="shared" ref="C17:M17" si="2">SUM(C9:C16)</f>
        <v>19648</v>
      </c>
      <c r="D17" s="2">
        <f t="shared" si="2"/>
        <v>31224</v>
      </c>
      <c r="E17" s="2">
        <f t="shared" si="2"/>
        <v>0</v>
      </c>
      <c r="F17" s="2">
        <f t="shared" si="2"/>
        <v>0</v>
      </c>
      <c r="G17" s="2">
        <f t="shared" si="2"/>
        <v>0</v>
      </c>
      <c r="H17" s="2">
        <f t="shared" si="2"/>
        <v>0</v>
      </c>
      <c r="I17" s="2">
        <f>SUM(I10:I16)</f>
        <v>0</v>
      </c>
      <c r="J17" s="2">
        <f>SUM(J9:J16)</f>
        <v>0</v>
      </c>
      <c r="K17" s="2">
        <f t="shared" si="2"/>
        <v>0</v>
      </c>
      <c r="L17" s="2">
        <f t="shared" si="2"/>
        <v>0</v>
      </c>
      <c r="M17" s="2">
        <f t="shared" si="2"/>
        <v>0</v>
      </c>
      <c r="N17" s="2">
        <f>SUM(N9:N16)</f>
        <v>76839</v>
      </c>
      <c r="O17" s="7">
        <f>SUM(N17)/N17</f>
        <v>1</v>
      </c>
    </row>
    <row r="21" spans="1:15" s="25" customFormat="1" ht="33" customHeight="1" x14ac:dyDescent="0.35">
      <c r="A21" s="1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3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35"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</row>
    <row r="24" spans="1:15" s="15" customFormat="1" ht="15.5" x14ac:dyDescent="0.35">
      <c r="A24" s="16" t="s">
        <v>0</v>
      </c>
      <c r="B24" s="17">
        <v>202601</v>
      </c>
      <c r="C24" s="17">
        <v>202602</v>
      </c>
      <c r="D24" s="17">
        <v>202603</v>
      </c>
      <c r="E24" s="17">
        <v>202604</v>
      </c>
      <c r="F24" s="17">
        <v>202605</v>
      </c>
      <c r="G24" s="17">
        <v>202606</v>
      </c>
      <c r="H24" s="17">
        <v>202607</v>
      </c>
      <c r="I24" s="17">
        <v>202608</v>
      </c>
      <c r="J24" s="17">
        <v>202609</v>
      </c>
      <c r="K24" s="17">
        <v>202610</v>
      </c>
      <c r="L24" s="17">
        <v>202611</v>
      </c>
      <c r="M24" s="17">
        <v>202612</v>
      </c>
      <c r="N24" s="17"/>
      <c r="O24" s="17"/>
    </row>
    <row r="25" spans="1:15" s="8" customFormat="1" x14ac:dyDescent="0.35">
      <c r="A25" s="18" t="s">
        <v>3</v>
      </c>
      <c r="B25" s="6">
        <v>1</v>
      </c>
      <c r="C25" s="21">
        <v>1</v>
      </c>
      <c r="D25" s="21">
        <v>1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5" s="8" customFormat="1" x14ac:dyDescent="0.35">
      <c r="A26" s="18" t="s">
        <v>6</v>
      </c>
      <c r="B26" s="6">
        <v>2</v>
      </c>
      <c r="C26" s="21">
        <v>2</v>
      </c>
      <c r="D26" s="21">
        <v>1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</row>
    <row r="27" spans="1:15" s="8" customFormat="1" x14ac:dyDescent="0.35">
      <c r="A27" s="18" t="s">
        <v>13</v>
      </c>
      <c r="B27" s="6">
        <v>1</v>
      </c>
      <c r="C27" s="21">
        <v>0</v>
      </c>
      <c r="D27" s="21">
        <v>1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s="8" customFormat="1" x14ac:dyDescent="0.35">
      <c r="A28" s="18" t="s">
        <v>7</v>
      </c>
      <c r="B28" s="6">
        <v>8</v>
      </c>
      <c r="C28" s="6">
        <v>9</v>
      </c>
      <c r="D28" s="21">
        <v>17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1:15" s="8" customFormat="1" x14ac:dyDescent="0.35">
      <c r="A29" s="18" t="s">
        <v>8</v>
      </c>
      <c r="B29" s="6">
        <v>37</v>
      </c>
      <c r="C29" s="6">
        <v>28</v>
      </c>
      <c r="D29" s="21">
        <v>40</v>
      </c>
      <c r="E29" s="21"/>
      <c r="F29" s="21"/>
      <c r="G29" s="21"/>
      <c r="H29" s="21"/>
      <c r="I29" s="21"/>
      <c r="J29" s="21"/>
      <c r="K29" s="23"/>
      <c r="L29" s="23"/>
      <c r="M29" s="23"/>
      <c r="N29" s="21"/>
      <c r="O29" s="22"/>
    </row>
    <row r="30" spans="1:15" s="8" customFormat="1" x14ac:dyDescent="0.35">
      <c r="A30" s="18" t="s">
        <v>10</v>
      </c>
      <c r="B30" s="6">
        <v>2</v>
      </c>
      <c r="C30" s="6">
        <v>2</v>
      </c>
      <c r="D30" s="21">
        <v>3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s="8" customFormat="1" x14ac:dyDescent="0.35">
      <c r="A31" s="18" t="s">
        <v>4</v>
      </c>
      <c r="B31" s="6">
        <v>1</v>
      </c>
      <c r="C31" s="6">
        <v>1</v>
      </c>
      <c r="D31" s="21">
        <v>2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/>
    </row>
    <row r="32" spans="1:15" s="8" customFormat="1" x14ac:dyDescent="0.35">
      <c r="A32" s="18" t="s">
        <v>5</v>
      </c>
      <c r="B32" s="6">
        <v>3</v>
      </c>
      <c r="C32" s="6">
        <v>3</v>
      </c>
      <c r="D32" s="21">
        <v>1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2"/>
    </row>
    <row r="33" spans="2:15" x14ac:dyDescent="0.35">
      <c r="B33" s="2">
        <f>SUM(B25:B32)</f>
        <v>55</v>
      </c>
      <c r="C33" s="2">
        <f t="shared" ref="C33:M33" si="3">SUM(C25:C32)</f>
        <v>46</v>
      </c>
      <c r="D33" s="2">
        <f t="shared" si="3"/>
        <v>66</v>
      </c>
      <c r="E33" s="2">
        <f t="shared" si="3"/>
        <v>0</v>
      </c>
      <c r="F33" s="2">
        <f>SUM(F25:F32)</f>
        <v>0</v>
      </c>
      <c r="G33" s="2">
        <f t="shared" si="3"/>
        <v>0</v>
      </c>
      <c r="H33" s="2">
        <f>SUM(H25:H32)</f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/>
      <c r="O33" s="7"/>
    </row>
  </sheetData>
  <mergeCells count="1">
    <mergeCell ref="A1:L3"/>
  </mergeCells>
  <pageMargins left="0.7" right="0.7" top="0.75" bottom="0.75" header="0.3" footer="0.3"/>
  <pageSetup orientation="landscape" r:id="rId1"/>
  <ignoredErrors>
    <ignoredError sqref="B33:E33 B18:M18 I33:M33 B17:I17 K17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2026-03-31T06:26:29Z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2021-03-31T06:27:28Z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