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116D97F6-DA8E-4B99-9324-51CEBD6AB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<sst xmlns="http://schemas.openxmlformats.org/spreadsheetml/2006/main" count="28" uniqueCount="18">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</sst>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5" zoomScaleNormal="100" workbookViewId="0">
      <selection activeCell="E37" sqref="E37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0</v>
      </c>
      <c r="C9" s="10">
        <v>0</v>
      </c>
      <c r="D9" s="22"/>
      <c r="E9" s="23">
        <v>78</v>
      </c>
      <c r="F9" s="23"/>
      <c r="G9" s="23"/>
      <c r="H9" s="23"/>
      <c r="I9" s="23"/>
      <c r="J9" s="23"/>
      <c r="K9" s="23"/>
      <c r="L9" s="23"/>
      <c r="M9" s="23"/>
      <c r="N9" s="23">
        <f t="shared" ref="N9:N18" si="0">SUM(B9:M9)</f>
        <v>78</v>
      </c>
      <c r="O9" s="24">
        <f>SUM(N9)/N19</f>
        <v>7.0976195675911773E-4</v>
      </c>
    </row>
    <row r="10" spans="1:15" s="5" customFormat="1" ht="14.25" customHeight="1" x14ac:dyDescent="0.25">
      <c r="A10" s="21" t="s">
        <v>3</v>
      </c>
      <c r="B10" s="20">
        <v>853</v>
      </c>
      <c r="C10" s="10">
        <v>853</v>
      </c>
      <c r="D10" s="22">
        <v>0</v>
      </c>
      <c r="E10" s="23">
        <v>853</v>
      </c>
      <c r="F10" s="23"/>
      <c r="G10" s="23"/>
      <c r="H10" s="23"/>
      <c r="I10" s="23"/>
      <c r="J10" s="23"/>
      <c r="K10" s="23"/>
      <c r="L10" s="23"/>
      <c r="M10" s="23"/>
      <c r="N10" s="23">
        <f t="shared" si="0"/>
        <v>2559</v>
      </c>
      <c r="O10" s="24">
        <f>SUM(N10)/N19</f>
        <v>2.3285651889058748E-2</v>
      </c>
    </row>
    <row r="11" spans="1:15" s="5" customFormat="1" x14ac:dyDescent="0.25">
      <c r="A11" s="21" t="s">
        <v>6</v>
      </c>
      <c r="B11" s="20">
        <v>0</v>
      </c>
      <c r="C11" s="10">
        <v>0</v>
      </c>
      <c r="D11" s="22">
        <v>0</v>
      </c>
      <c r="E11" s="23">
        <v>0</v>
      </c>
      <c r="F11" s="23"/>
      <c r="G11" s="23"/>
      <c r="H11" s="23"/>
      <c r="I11" s="23"/>
      <c r="J11" s="23"/>
      <c r="K11" s="23"/>
      <c r="L11" s="23"/>
      <c r="M11" s="23"/>
      <c r="N11" s="23">
        <f t="shared" si="0"/>
        <v>0</v>
      </c>
      <c r="O11" s="24">
        <f>SUM(N11)/N19</f>
        <v>0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/>
      <c r="G12" s="23"/>
      <c r="H12" s="23"/>
      <c r="I12" s="23"/>
      <c r="J12" s="23"/>
      <c r="K12" s="23"/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0</v>
      </c>
      <c r="F13" s="23"/>
      <c r="G13" s="23"/>
      <c r="H13" s="23"/>
      <c r="I13" s="23"/>
      <c r="J13" s="23"/>
      <c r="K13" s="23"/>
      <c r="L13" s="23"/>
      <c r="M13" s="23"/>
      <c r="N13" s="23">
        <f t="shared" si="0"/>
        <v>0</v>
      </c>
      <c r="O13" s="24">
        <f>SUM(N13)/N19</f>
        <v>0</v>
      </c>
    </row>
    <row r="14" spans="1:15" s="5" customFormat="1" x14ac:dyDescent="0.25">
      <c r="A14" s="21" t="s">
        <v>11</v>
      </c>
      <c r="B14" s="20">
        <v>1645</v>
      </c>
      <c r="C14" s="10">
        <v>15594</v>
      </c>
      <c r="D14" s="22">
        <v>33860</v>
      </c>
      <c r="E14" s="23">
        <v>1229</v>
      </c>
      <c r="F14" s="23"/>
      <c r="G14" s="23"/>
      <c r="H14" s="23"/>
      <c r="I14" s="23"/>
      <c r="J14" s="23"/>
      <c r="K14" s="23"/>
      <c r="L14" s="23"/>
      <c r="M14" s="23"/>
      <c r="N14" s="23">
        <f t="shared" si="0"/>
        <v>52328</v>
      </c>
      <c r="O14" s="24">
        <f>SUM(N14)/N19</f>
        <v>0.47615927786270656</v>
      </c>
    </row>
    <row r="15" spans="1:15" s="5" customFormat="1" x14ac:dyDescent="0.25">
      <c r="A15" s="21" t="s">
        <v>13</v>
      </c>
      <c r="B15" s="20">
        <v>0</v>
      </c>
      <c r="C15" s="10">
        <v>0</v>
      </c>
      <c r="D15" s="22">
        <v>0</v>
      </c>
      <c r="E15" s="23">
        <v>78</v>
      </c>
      <c r="F15" s="23"/>
      <c r="G15" s="23"/>
      <c r="H15" s="23"/>
      <c r="I15" s="23"/>
      <c r="J15" s="23"/>
      <c r="K15" s="23"/>
      <c r="L15" s="23"/>
      <c r="M15" s="23"/>
      <c r="N15" s="23">
        <f t="shared" si="0"/>
        <v>78</v>
      </c>
      <c r="O15" s="24">
        <f>SUM(N15)/N19</f>
        <v>7.0976195675911773E-4</v>
      </c>
    </row>
    <row r="16" spans="1:15" s="5" customFormat="1" x14ac:dyDescent="0.25">
      <c r="A16" s="21" t="s">
        <v>5</v>
      </c>
      <c r="B16" s="20">
        <v>854</v>
      </c>
      <c r="C16" s="10">
        <v>854</v>
      </c>
      <c r="D16" s="22">
        <v>0</v>
      </c>
      <c r="E16" s="23">
        <v>854</v>
      </c>
      <c r="F16" s="23"/>
      <c r="G16" s="23"/>
      <c r="H16" s="23"/>
      <c r="I16" s="23"/>
      <c r="J16" s="23"/>
      <c r="K16" s="25"/>
      <c r="L16" s="25"/>
      <c r="M16" s="25"/>
      <c r="N16" s="23">
        <f t="shared" si="0"/>
        <v>2562</v>
      </c>
      <c r="O16" s="24">
        <f>SUM(N16)/N19</f>
        <v>2.3312950425857175E-2</v>
      </c>
    </row>
    <row r="17" spans="1:15" s="5" customFormat="1" x14ac:dyDescent="0.25">
      <c r="A17" s="21" t="s">
        <v>14</v>
      </c>
      <c r="B17" s="20">
        <v>1644</v>
      </c>
      <c r="C17" s="10">
        <v>15590</v>
      </c>
      <c r="D17" s="22">
        <v>33829</v>
      </c>
      <c r="E17" s="23">
        <v>1228</v>
      </c>
      <c r="F17" s="23"/>
      <c r="G17" s="23"/>
      <c r="H17" s="23"/>
      <c r="I17" s="23"/>
      <c r="J17" s="23"/>
      <c r="K17" s="23"/>
      <c r="L17" s="23"/>
      <c r="M17" s="23"/>
      <c r="N17" s="23">
        <f t="shared" si="0"/>
        <v>52291</v>
      </c>
      <c r="O17" s="24">
        <f>SUM(N17)/N19</f>
        <v>0.47582259590885928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/>
      <c r="G18" s="23"/>
      <c r="H18" s="23"/>
      <c r="I18" s="23"/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4996</v>
      </c>
      <c r="C19" s="10">
        <f t="shared" ref="C19:M19" si="1">SUM(C9:C18)</f>
        <v>32891</v>
      </c>
      <c r="D19" s="10">
        <f t="shared" si="1"/>
        <v>67689</v>
      </c>
      <c r="E19" s="10">
        <f t="shared" si="1"/>
        <v>4320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  <c r="N19" s="10">
        <f t="shared" ref="N19" si="2">SUM(N9:N18)</f>
        <v>109896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202601</v>
      </c>
      <c r="C26" s="18">
        <v>202602</v>
      </c>
      <c r="D26" s="18">
        <v>202603</v>
      </c>
      <c r="E26" s="18">
        <v>202604</v>
      </c>
      <c r="F26" s="18">
        <v>202605</v>
      </c>
      <c r="G26" s="18">
        <v>202606</v>
      </c>
      <c r="H26" s="18">
        <v>202607</v>
      </c>
      <c r="I26" s="18">
        <v>202608</v>
      </c>
      <c r="J26" s="18">
        <v>202609</v>
      </c>
      <c r="K26" s="18">
        <v>202610</v>
      </c>
      <c r="L26" s="18">
        <v>202611</v>
      </c>
      <c r="M26" s="18">
        <v>202612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0</v>
      </c>
      <c r="C27" s="10">
        <v>0</v>
      </c>
      <c r="D27" s="22">
        <v>0</v>
      </c>
      <c r="E27" s="23">
        <v>1</v>
      </c>
      <c r="F27" s="23"/>
      <c r="G27" s="23"/>
      <c r="H27" s="23"/>
      <c r="I27" s="23"/>
      <c r="J27" s="23"/>
      <c r="K27" s="23"/>
      <c r="L27" s="23"/>
      <c r="M27" s="23"/>
      <c r="N27" s="23">
        <f>SUM(B27:M27)</f>
        <v>1</v>
      </c>
      <c r="O27" s="24">
        <f>SUM(N27)/N37</f>
        <v>1.5384615384615385E-2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0</v>
      </c>
      <c r="E28" s="23">
        <v>1</v>
      </c>
      <c r="F28" s="23"/>
      <c r="G28" s="23"/>
      <c r="H28" s="23"/>
      <c r="I28" s="23"/>
      <c r="J28" s="23"/>
      <c r="K28" s="23"/>
      <c r="L28" s="23"/>
      <c r="M28" s="23"/>
      <c r="N28" s="23">
        <f t="shared" ref="N28:N36" si="3">SUM(B28:M28)</f>
        <v>3</v>
      </c>
      <c r="O28" s="24">
        <f>SUM(N28)/N37</f>
        <v>4.6153846153846156E-2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/>
      <c r="G29" s="23"/>
      <c r="H29" s="23"/>
      <c r="I29" s="23"/>
      <c r="J29" s="23"/>
      <c r="K29" s="23"/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0</v>
      </c>
      <c r="D30" s="22">
        <v>0</v>
      </c>
      <c r="E30" s="23">
        <v>0</v>
      </c>
      <c r="F30" s="23"/>
      <c r="G30" s="23"/>
      <c r="H30" s="23"/>
      <c r="I30" s="23"/>
      <c r="J30" s="23"/>
      <c r="K30" s="23"/>
      <c r="L30" s="23"/>
      <c r="M30" s="23"/>
      <c r="N30" s="23">
        <f t="shared" si="3"/>
        <v>0</v>
      </c>
      <c r="O30" s="24">
        <f>SUM(N30)/N37</f>
        <v>0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0</v>
      </c>
      <c r="F31" s="23"/>
      <c r="G31" s="23"/>
      <c r="H31" s="23"/>
      <c r="I31" s="23"/>
      <c r="J31" s="23"/>
      <c r="K31" s="23"/>
      <c r="L31" s="23"/>
      <c r="M31" s="23"/>
      <c r="N31" s="23">
        <f t="shared" si="3"/>
        <v>0</v>
      </c>
      <c r="O31" s="24">
        <f>SUM(N31)/N37</f>
        <v>0</v>
      </c>
    </row>
    <row r="32" spans="1:15" s="5" customFormat="1" x14ac:dyDescent="0.25">
      <c r="A32" s="21" t="s">
        <v>15</v>
      </c>
      <c r="B32" s="20">
        <v>4</v>
      </c>
      <c r="C32" s="10">
        <v>5</v>
      </c>
      <c r="D32" s="22">
        <v>15</v>
      </c>
      <c r="E32" s="23">
        <v>4</v>
      </c>
      <c r="F32" s="23"/>
      <c r="G32" s="23"/>
      <c r="H32" s="23"/>
      <c r="I32" s="23"/>
      <c r="J32" s="23"/>
      <c r="K32" s="23"/>
      <c r="L32" s="23"/>
      <c r="M32" s="23"/>
      <c r="N32" s="23">
        <f t="shared" si="3"/>
        <v>28</v>
      </c>
      <c r="O32" s="24">
        <f>SUM(N32)/N37</f>
        <v>0.43076923076923079</v>
      </c>
    </row>
    <row r="33" spans="1:15" s="5" customFormat="1" x14ac:dyDescent="0.25">
      <c r="A33" s="21" t="s">
        <v>13</v>
      </c>
      <c r="B33" s="20">
        <v>0</v>
      </c>
      <c r="C33" s="10">
        <v>0</v>
      </c>
      <c r="D33" s="22">
        <v>0</v>
      </c>
      <c r="E33" s="23">
        <v>1</v>
      </c>
      <c r="F33" s="23"/>
      <c r="G33" s="23"/>
      <c r="H33" s="23"/>
      <c r="I33" s="23"/>
      <c r="J33" s="23"/>
      <c r="K33" s="23"/>
      <c r="L33" s="23"/>
      <c r="M33" s="23"/>
      <c r="N33" s="23">
        <f t="shared" si="3"/>
        <v>1</v>
      </c>
      <c r="O33" s="24">
        <f>SUM(N33)/N37</f>
        <v>1.5384615384615385E-2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/>
      <c r="G34" s="23"/>
      <c r="H34" s="23"/>
      <c r="I34" s="23"/>
      <c r="J34" s="23"/>
      <c r="K34" s="25"/>
      <c r="L34" s="25"/>
      <c r="M34" s="25"/>
      <c r="N34" s="23">
        <f t="shared" si="3"/>
        <v>4</v>
      </c>
      <c r="O34" s="24">
        <f>SUM(N34)/N37</f>
        <v>6.1538461538461542E-2</v>
      </c>
    </row>
    <row r="35" spans="1:15" s="5" customFormat="1" x14ac:dyDescent="0.25">
      <c r="A35" s="21" t="s">
        <v>16</v>
      </c>
      <c r="B35" s="20">
        <v>4</v>
      </c>
      <c r="C35" s="10">
        <v>5</v>
      </c>
      <c r="D35" s="22">
        <v>15</v>
      </c>
      <c r="E35" s="23">
        <v>4</v>
      </c>
      <c r="F35" s="23"/>
      <c r="G35" s="23"/>
      <c r="H35" s="23"/>
      <c r="I35" s="23"/>
      <c r="J35" s="23"/>
      <c r="K35" s="23"/>
      <c r="L35" s="23"/>
      <c r="M35" s="23"/>
      <c r="N35" s="23">
        <f t="shared" si="3"/>
        <v>28</v>
      </c>
      <c r="O35" s="24">
        <f>SUM(N35)/N37</f>
        <v>0.43076923076923079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/>
      <c r="G36" s="23"/>
      <c r="H36" s="23"/>
      <c r="I36" s="23"/>
      <c r="J36" s="23"/>
      <c r="K36" s="23"/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10</v>
      </c>
      <c r="C37" s="20">
        <f t="shared" ref="C37:M37" si="4">SUM(C27:C36)</f>
        <v>12</v>
      </c>
      <c r="D37" s="20">
        <f t="shared" si="4"/>
        <v>31</v>
      </c>
      <c r="E37" s="20">
        <f t="shared" si="4"/>
        <v>12</v>
      </c>
      <c r="F37" s="20">
        <f t="shared" si="4"/>
        <v>0</v>
      </c>
      <c r="G37" s="20">
        <f t="shared" si="4"/>
        <v>0</v>
      </c>
      <c r="H37" s="20">
        <f t="shared" si="4"/>
        <v>0</v>
      </c>
      <c r="I37" s="20">
        <f t="shared" si="4"/>
        <v>0</v>
      </c>
      <c r="J37" s="20">
        <f t="shared" si="4"/>
        <v>0</v>
      </c>
      <c r="K37" s="20">
        <f t="shared" si="4"/>
        <v>0</v>
      </c>
      <c r="L37" s="20">
        <f t="shared" si="4"/>
        <v>0</v>
      </c>
      <c r="M37" s="20">
        <f t="shared" si="4"/>
        <v>0</v>
      </c>
      <c r="N37" s="20">
        <f t="shared" ref="N37" si="5">SUM(N27:N36)</f>
        <v>65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