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0. AFO\"/>
    </mc:Choice>
  </mc:AlternateContent>
  <xr:revisionPtr revIDLastSave="0" documentId="13_ncr:1_{1F15D923-84FD-4082-B98C-3563DB9C5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K14" i="1"/>
  <c r="L14" i="1"/>
  <c r="M14" i="1"/>
  <c r="C28" i="1"/>
  <c r="D28" i="1"/>
  <c r="E28" i="1"/>
  <c r="F28" i="1"/>
  <c r="G28" i="1"/>
  <c r="H28" i="1"/>
  <c r="I28" i="1"/>
  <c r="J28" i="1"/>
  <c r="K28" i="1"/>
  <c r="L28" i="1"/>
  <c r="M28" i="1"/>
  <c r="B28" i="1"/>
  <c r="N27" i="1"/>
  <c r="N26" i="1"/>
  <c r="N25" i="1"/>
  <c r="N24" i="1"/>
  <c r="N23" i="1"/>
  <c r="B14" i="1"/>
  <c r="N13" i="1"/>
  <c r="N28" i="1" l="1"/>
  <c r="O28" i="1" s="1"/>
  <c r="O23" i="1" l="1"/>
  <c r="O25" i="1"/>
  <c r="O27" i="1"/>
  <c r="O24" i="1"/>
  <c r="O26" i="1"/>
  <c r="N12" i="1"/>
  <c r="N11" i="1"/>
  <c r="N10" i="1"/>
  <c r="N9" i="1"/>
  <c r="N14" i="1" l="1"/>
  <c r="O13" i="1" s="1"/>
  <c r="O14" i="1" l="1"/>
  <c r="O10" i="1"/>
  <c r="O11" i="1"/>
  <c r="O9" i="1"/>
  <c r="O12" i="1"/>
</calcChain>
</file>

<file path=xl/sharedStrings.xml><?xml version="1.0" encoding="utf-8"?>
<sst xmlns="http://schemas.openxmlformats.org/spreadsheetml/2006/main" count="18" uniqueCount="11">
  <si>
    <t>Försäkringsbolag</t>
  </si>
  <si>
    <t>Totalt</t>
  </si>
  <si>
    <t>Procentfördelning</t>
  </si>
  <si>
    <t>FOLKSAM LO FOND</t>
  </si>
  <si>
    <t>EJ VALBARA BOLAG</t>
  </si>
  <si>
    <t>EJ LÄNGRE VALBARA BOLAG</t>
  </si>
  <si>
    <t>Förmedlingsstatistik AFO-Handels Avser förmedlat belopp</t>
  </si>
  <si>
    <t>Förmedlingsstatistik AFO-Handels Avser antal individer</t>
  </si>
  <si>
    <t>FOLKSAM Tjp AB</t>
  </si>
  <si>
    <t>FOLKSAM Tjp AB (förval)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</si>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</sst>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0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4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0" fontId="0" fillId="0" borderId="0" xfId="0" applyAlignment="1">
      <alignment horizontal="right"/>
    </xf>
    <xf numFmtId="0" fontId="5" fillId="2" borderId="0" xfId="2" applyFont="1">
      <alignment horizontal="left" vertical="center" indent="1" readingOrder="1"/>
      <protection locked="0"/>
    </xf>
    <xf numFmtId="3" fontId="5" fillId="2" borderId="0" xfId="2" applyNumberFormat="1" applyFo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I27" sqref="I27"/>
    </sheetView>
  </sheetViews>
  <sheetFormatPr defaultRowHeight="15" x14ac:dyDescent="0.25"/>
  <cols>
    <col min="1" max="1" width="52" bestFit="1" customWidth="1"/>
    <col min="2" max="2" width="10.140625" customWidth="1"/>
    <col min="3" max="4" width="9.28515625" style="7" bestFit="1" customWidth="1"/>
    <col min="5" max="5" width="10.140625" customWidth="1"/>
    <col min="6" max="6" width="9.85546875" customWidth="1"/>
    <col min="7" max="7" width="9.28515625" bestFit="1" customWidth="1"/>
    <col min="8" max="8" width="9.7109375" customWidth="1"/>
    <col min="9" max="9" width="10.42578125" customWidth="1"/>
    <col min="10" max="10" width="9.42578125" customWidth="1"/>
    <col min="11" max="11" width="9.85546875" customWidth="1"/>
    <col min="12" max="12" width="10.140625" customWidth="1"/>
    <col min="13" max="13" width="10.42578125" customWidth="1"/>
    <col min="14" max="14" width="11.140625" customWidth="1"/>
    <col min="15" max="15" width="18.85546875" bestFit="1" customWidth="1"/>
  </cols>
  <sheetData>
    <row r="1" spans="1:15" ht="1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5" ht="1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5" ht="1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5" ht="15" customHeight="1" x14ac:dyDescent="0.25">
      <c r="B4" s="1"/>
      <c r="C4" s="5"/>
      <c r="D4" s="5"/>
      <c r="E4" s="1"/>
      <c r="F4" s="1"/>
      <c r="G4" s="1"/>
      <c r="H4" s="1"/>
      <c r="I4" s="1"/>
      <c r="J4" s="1"/>
      <c r="K4" s="1"/>
      <c r="L4" s="1"/>
      <c r="M4" s="1"/>
    </row>
    <row r="5" spans="1:15" s="11" customFormat="1" ht="30" customHeight="1" x14ac:dyDescent="0.25">
      <c r="A5" s="8" t="s">
        <v>6</v>
      </c>
      <c r="B5" s="9"/>
      <c r="C5" s="10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25">
      <c r="A6" s="2"/>
      <c r="B6" s="3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customHeight="1" x14ac:dyDescent="0.25">
      <c r="B7" s="1"/>
      <c r="C7" s="5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5" s="14" customFormat="1" ht="15" customHeight="1" x14ac:dyDescent="0.25">
      <c r="A8" s="12" t="s">
        <v>0</v>
      </c>
      <c r="B8" s="13">
        <v>202601</v>
      </c>
      <c r="C8" s="13">
        <v>202602</v>
      </c>
      <c r="D8" s="13">
        <v>202603</v>
      </c>
      <c r="E8" s="13">
        <v>202604</v>
      </c>
      <c r="F8" s="13">
        <v>202605</v>
      </c>
      <c r="G8" s="13">
        <v>202606</v>
      </c>
      <c r="H8" s="13">
        <v>202607</v>
      </c>
      <c r="I8" s="13">
        <v>202608</v>
      </c>
      <c r="J8" s="13">
        <v>202609</v>
      </c>
      <c r="K8" s="13">
        <v>202610</v>
      </c>
      <c r="L8" s="13">
        <v>202611</v>
      </c>
      <c r="M8" s="13">
        <v>202612</v>
      </c>
      <c r="N8" s="13" t="s">
        <v>1</v>
      </c>
      <c r="O8" s="13" t="s">
        <v>2</v>
      </c>
    </row>
    <row r="9" spans="1:15" x14ac:dyDescent="0.25">
      <c r="A9" s="15" t="s">
        <v>8</v>
      </c>
      <c r="B9" s="1">
        <v>287240</v>
      </c>
      <c r="C9" s="5">
        <v>248473</v>
      </c>
      <c r="D9" s="16">
        <v>223149</v>
      </c>
      <c r="E9" s="17">
        <v>216584</v>
      </c>
      <c r="F9" s="17">
        <v>34209</v>
      </c>
      <c r="G9" s="17">
        <v>226212</v>
      </c>
      <c r="H9" s="17">
        <v>196970</v>
      </c>
      <c r="I9" s="17">
        <v>273194</v>
      </c>
      <c r="J9" s="17"/>
      <c r="K9" s="17"/>
      <c r="L9" s="17"/>
      <c r="M9" s="17"/>
      <c r="N9" s="17">
        <f t="shared" ref="N9:N13" si="0">SUM(B9:M9)</f>
        <v>1706031</v>
      </c>
      <c r="O9" s="18">
        <f>SUM(N9)/N14</f>
        <v>8.7351958145962263E-2</v>
      </c>
    </row>
    <row r="10" spans="1:15" x14ac:dyDescent="0.25">
      <c r="A10" s="15" t="s">
        <v>3</v>
      </c>
      <c r="B10" s="1">
        <v>444162</v>
      </c>
      <c r="C10" s="5">
        <v>346121</v>
      </c>
      <c r="D10" s="16">
        <v>354066</v>
      </c>
      <c r="E10" s="17">
        <v>380965</v>
      </c>
      <c r="F10" s="17">
        <v>67390</v>
      </c>
      <c r="G10" s="17">
        <v>410440</v>
      </c>
      <c r="H10" s="17">
        <v>359136</v>
      </c>
      <c r="I10" s="17">
        <v>477540</v>
      </c>
      <c r="J10" s="17"/>
      <c r="K10" s="17"/>
      <c r="L10" s="17"/>
      <c r="M10" s="17"/>
      <c r="N10" s="17">
        <f t="shared" si="0"/>
        <v>2839820</v>
      </c>
      <c r="O10" s="18">
        <f>SUM(N10)/N14</f>
        <v>0.14540406228378416</v>
      </c>
    </row>
    <row r="11" spans="1:15" x14ac:dyDescent="0.25">
      <c r="A11" s="15" t="s">
        <v>10</v>
      </c>
      <c r="B11" s="1">
        <v>73672</v>
      </c>
      <c r="C11" s="5">
        <v>39673</v>
      </c>
      <c r="D11" s="16">
        <v>52209</v>
      </c>
      <c r="E11" s="17">
        <v>54274</v>
      </c>
      <c r="F11" s="17">
        <v>8342</v>
      </c>
      <c r="G11" s="17">
        <v>52959</v>
      </c>
      <c r="H11" s="17">
        <v>60748</v>
      </c>
      <c r="I11" s="17">
        <v>104813</v>
      </c>
      <c r="J11" s="17"/>
      <c r="K11" s="17"/>
      <c r="L11" s="17"/>
      <c r="M11" s="17"/>
      <c r="N11" s="17">
        <f t="shared" si="0"/>
        <v>446690</v>
      </c>
      <c r="O11" s="18">
        <f>SUM(N11)/N14</f>
        <v>2.2871358248601512E-2</v>
      </c>
    </row>
    <row r="12" spans="1:15" x14ac:dyDescent="0.25">
      <c r="A12" s="15" t="s">
        <v>9</v>
      </c>
      <c r="B12" s="1">
        <v>2428701</v>
      </c>
      <c r="C12" s="5">
        <v>1528827</v>
      </c>
      <c r="D12" s="16">
        <v>2171153</v>
      </c>
      <c r="E12" s="17">
        <v>1864044</v>
      </c>
      <c r="F12" s="17">
        <v>473559</v>
      </c>
      <c r="G12" s="17">
        <v>1822682</v>
      </c>
      <c r="H12" s="17">
        <v>1815000</v>
      </c>
      <c r="I12" s="17">
        <v>2434034</v>
      </c>
      <c r="J12" s="17"/>
      <c r="K12" s="17"/>
      <c r="L12" s="17"/>
      <c r="M12" s="17"/>
      <c r="N12" s="17">
        <f t="shared" si="0"/>
        <v>14538000</v>
      </c>
      <c r="O12" s="18">
        <f>SUM(N12)/N14</f>
        <v>0.74437262132165205</v>
      </c>
    </row>
    <row r="13" spans="1:15" x14ac:dyDescent="0.25">
      <c r="A13" s="15" t="s">
        <v>5</v>
      </c>
      <c r="B13" s="1">
        <v>0</v>
      </c>
      <c r="C13" s="5">
        <v>0</v>
      </c>
      <c r="D13" s="16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/>
      <c r="K13" s="17"/>
      <c r="L13" s="17"/>
      <c r="M13" s="17"/>
      <c r="N13" s="17">
        <f t="shared" si="0"/>
        <v>0</v>
      </c>
      <c r="O13" s="18">
        <f>SUM(N13)/N14</f>
        <v>0</v>
      </c>
    </row>
    <row r="14" spans="1:15" x14ac:dyDescent="0.25">
      <c r="A14" s="15"/>
      <c r="B14" s="1">
        <f>SUM(B9:B13)</f>
        <v>3233775</v>
      </c>
      <c r="C14" s="1">
        <f t="shared" ref="C14:M14" si="1">SUM(C9:C13)</f>
        <v>2163094</v>
      </c>
      <c r="D14" s="1">
        <f t="shared" si="1"/>
        <v>2800577</v>
      </c>
      <c r="E14" s="1">
        <f t="shared" si="1"/>
        <v>2515867</v>
      </c>
      <c r="F14" s="1">
        <f t="shared" si="1"/>
        <v>583500</v>
      </c>
      <c r="G14" s="1">
        <f t="shared" si="1"/>
        <v>2512293</v>
      </c>
      <c r="H14" s="1">
        <f t="shared" si="1"/>
        <v>2431854</v>
      </c>
      <c r="I14" s="1">
        <f t="shared" si="1"/>
        <v>3289581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ref="N14" si="2">SUM(N9:N13)</f>
        <v>19530541</v>
      </c>
      <c r="O14" s="18">
        <f>SUM(N14)/N14</f>
        <v>1</v>
      </c>
    </row>
    <row r="15" spans="1:15" x14ac:dyDescent="0.25">
      <c r="A15" s="4"/>
    </row>
    <row r="16" spans="1:15" x14ac:dyDescent="0.25">
      <c r="A16" s="4"/>
    </row>
    <row r="17" spans="1:15" x14ac:dyDescent="0.25">
      <c r="A17" s="4"/>
    </row>
    <row r="18" spans="1:15" x14ac:dyDescent="0.25">
      <c r="A18" s="4"/>
    </row>
    <row r="19" spans="1:15" s="11" customFormat="1" ht="34.5" customHeight="1" x14ac:dyDescent="0.25">
      <c r="A19" s="8" t="s">
        <v>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s="14" customFormat="1" ht="15.75" x14ac:dyDescent="0.25">
      <c r="A22" s="12" t="s">
        <v>0</v>
      </c>
      <c r="B22" s="13">
        <v>202601</v>
      </c>
      <c r="C22" s="13">
        <v>202602</v>
      </c>
      <c r="D22" s="13">
        <v>202603</v>
      </c>
      <c r="E22" s="13">
        <v>202604</v>
      </c>
      <c r="F22" s="13">
        <v>202605</v>
      </c>
      <c r="G22" s="13">
        <v>202606</v>
      </c>
      <c r="H22" s="13">
        <v>202607</v>
      </c>
      <c r="I22" s="13">
        <v>202608</v>
      </c>
      <c r="J22" s="13">
        <v>202609</v>
      </c>
      <c r="K22" s="13">
        <v>202610</v>
      </c>
      <c r="L22" s="13">
        <v>202611</v>
      </c>
      <c r="M22" s="13">
        <v>202612</v>
      </c>
      <c r="N22" s="13" t="s">
        <v>1</v>
      </c>
      <c r="O22" s="13" t="s">
        <v>2</v>
      </c>
    </row>
    <row r="23" spans="1:15" x14ac:dyDescent="0.25">
      <c r="A23" s="15" t="s">
        <v>8</v>
      </c>
      <c r="B23" s="1">
        <v>80</v>
      </c>
      <c r="C23" s="1">
        <v>75</v>
      </c>
      <c r="D23" s="17">
        <v>80</v>
      </c>
      <c r="E23" s="17">
        <v>86</v>
      </c>
      <c r="F23" s="17">
        <v>17</v>
      </c>
      <c r="G23" s="17">
        <v>79</v>
      </c>
      <c r="H23" s="17">
        <v>77</v>
      </c>
      <c r="I23" s="17">
        <v>70</v>
      </c>
      <c r="J23" s="17"/>
      <c r="K23" s="17"/>
      <c r="L23" s="17"/>
      <c r="M23" s="17"/>
      <c r="N23" s="17">
        <f>SUM(B23:M23)</f>
        <v>564</v>
      </c>
      <c r="O23" s="18">
        <f>SUM(N23)/N28</f>
        <v>9.5723014256619138E-2</v>
      </c>
    </row>
    <row r="24" spans="1:15" x14ac:dyDescent="0.25">
      <c r="A24" s="15" t="s">
        <v>3</v>
      </c>
      <c r="B24" s="1">
        <v>134</v>
      </c>
      <c r="C24" s="1">
        <v>119</v>
      </c>
      <c r="D24" s="17">
        <v>133</v>
      </c>
      <c r="E24" s="17">
        <v>146</v>
      </c>
      <c r="F24" s="17">
        <v>30</v>
      </c>
      <c r="G24" s="17">
        <v>133</v>
      </c>
      <c r="H24" s="17">
        <v>128</v>
      </c>
      <c r="I24" s="17">
        <v>120</v>
      </c>
      <c r="J24" s="17"/>
      <c r="K24" s="17"/>
      <c r="L24" s="17"/>
      <c r="M24" s="17"/>
      <c r="N24" s="17">
        <f t="shared" ref="N24:N27" si="3">SUM(B24:M24)</f>
        <v>943</v>
      </c>
      <c r="O24" s="18">
        <f>SUM(N24)/N28</f>
        <v>0.16004752206381534</v>
      </c>
    </row>
    <row r="25" spans="1:15" x14ac:dyDescent="0.25">
      <c r="A25" s="15" t="s">
        <v>10</v>
      </c>
      <c r="B25" s="1">
        <v>20</v>
      </c>
      <c r="C25" s="1">
        <v>19</v>
      </c>
      <c r="D25" s="17">
        <v>21</v>
      </c>
      <c r="E25" s="17">
        <v>20</v>
      </c>
      <c r="F25" s="17">
        <v>5</v>
      </c>
      <c r="G25" s="17">
        <v>15</v>
      </c>
      <c r="H25" s="17">
        <v>19</v>
      </c>
      <c r="I25" s="17">
        <v>21</v>
      </c>
      <c r="J25" s="17"/>
      <c r="K25" s="17"/>
      <c r="L25" s="17"/>
      <c r="M25" s="17"/>
      <c r="N25" s="17">
        <f t="shared" si="3"/>
        <v>140</v>
      </c>
      <c r="O25" s="18">
        <f>SUM(N25)/N28</f>
        <v>2.3761031907671419E-2</v>
      </c>
    </row>
    <row r="26" spans="1:15" x14ac:dyDescent="0.25">
      <c r="A26" s="15" t="s">
        <v>9</v>
      </c>
      <c r="B26" s="1">
        <v>624</v>
      </c>
      <c r="C26" s="1">
        <v>519</v>
      </c>
      <c r="D26" s="17">
        <v>620</v>
      </c>
      <c r="E26" s="17">
        <v>655</v>
      </c>
      <c r="F26" s="17">
        <v>172</v>
      </c>
      <c r="G26" s="17">
        <v>554</v>
      </c>
      <c r="H26" s="17">
        <v>558</v>
      </c>
      <c r="I26" s="17">
        <v>543</v>
      </c>
      <c r="J26" s="17"/>
      <c r="K26" s="17"/>
      <c r="L26" s="17"/>
      <c r="M26" s="17"/>
      <c r="N26" s="17">
        <f t="shared" si="3"/>
        <v>4245</v>
      </c>
      <c r="O26" s="18">
        <f>SUM(N26)/N28</f>
        <v>0.72046843177189412</v>
      </c>
    </row>
    <row r="27" spans="1:15" x14ac:dyDescent="0.25">
      <c r="A27" s="15" t="s">
        <v>4</v>
      </c>
      <c r="B27" s="1">
        <v>0</v>
      </c>
      <c r="C27" s="1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/>
      <c r="K27" s="17"/>
      <c r="L27" s="17"/>
      <c r="M27" s="17"/>
      <c r="N27" s="17">
        <f t="shared" si="3"/>
        <v>0</v>
      </c>
      <c r="O27" s="18">
        <f>SUM(N27)/N28</f>
        <v>0</v>
      </c>
    </row>
    <row r="28" spans="1:15" x14ac:dyDescent="0.25">
      <c r="A28" s="15"/>
      <c r="B28" s="1">
        <f>SUM(B23:B27)</f>
        <v>858</v>
      </c>
      <c r="C28" s="1">
        <f t="shared" ref="C28:M28" si="4">SUM(C23:C27)</f>
        <v>732</v>
      </c>
      <c r="D28" s="1">
        <f t="shared" si="4"/>
        <v>854</v>
      </c>
      <c r="E28" s="1">
        <f t="shared" si="4"/>
        <v>907</v>
      </c>
      <c r="F28" s="1">
        <f t="shared" si="4"/>
        <v>224</v>
      </c>
      <c r="G28" s="1">
        <f t="shared" si="4"/>
        <v>781</v>
      </c>
      <c r="H28" s="1">
        <f t="shared" si="4"/>
        <v>782</v>
      </c>
      <c r="I28" s="1">
        <f t="shared" si="4"/>
        <v>754</v>
      </c>
      <c r="J28" s="1">
        <f t="shared" si="4"/>
        <v>0</v>
      </c>
      <c r="K28" s="1">
        <f t="shared" si="4"/>
        <v>0</v>
      </c>
      <c r="L28" s="1">
        <f t="shared" si="4"/>
        <v>0</v>
      </c>
      <c r="M28" s="1">
        <f t="shared" si="4"/>
        <v>0</v>
      </c>
      <c r="N28" s="1">
        <f t="shared" ref="N28" si="5">SUM(N23:N27)</f>
        <v>5892</v>
      </c>
      <c r="O28" s="18">
        <f>SUM(N28)/N28</f>
        <v>1</v>
      </c>
    </row>
    <row r="29" spans="1:15" x14ac:dyDescent="0.25">
      <c r="A29" s="4"/>
      <c r="C29"/>
      <c r="D29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4 B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2021-03-31T10:59:46Z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