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1B289ACA-96F1-44D4-8673-93C2E0045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<sst xmlns="http://schemas.openxmlformats.org/spreadsheetml/2006/main" count="18" uniqueCount="11">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</sst>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4" workbookViewId="0">
      <selection activeCell="E28" sqref="E28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287240</v>
      </c>
      <c r="C9" s="10">
        <v>248473</v>
      </c>
      <c r="D9" s="20">
        <v>223149</v>
      </c>
      <c r="E9" s="21">
        <v>216584</v>
      </c>
      <c r="F9" s="21"/>
      <c r="G9" s="21"/>
      <c r="H9" s="21"/>
      <c r="I9" s="21"/>
      <c r="J9" s="21"/>
      <c r="K9" s="21"/>
      <c r="L9" s="21"/>
      <c r="M9" s="21"/>
      <c r="N9" s="21">
        <f t="shared" ref="N9:N13" si="0">SUM(B9:M9)</f>
        <v>975446</v>
      </c>
      <c r="O9" s="22">
        <f>SUM(N9)/N14</f>
        <v>9.1049892782932781E-2</v>
      </c>
    </row>
    <row r="10" spans="1:15" s="6" customFormat="1" x14ac:dyDescent="0.25">
      <c r="A10" s="19" t="s">
        <v>3</v>
      </c>
      <c r="B10" s="5">
        <v>444162</v>
      </c>
      <c r="C10" s="10">
        <v>346121</v>
      </c>
      <c r="D10" s="20">
        <v>354066</v>
      </c>
      <c r="E10" s="21">
        <v>380965</v>
      </c>
      <c r="F10" s="21"/>
      <c r="G10" s="21"/>
      <c r="H10" s="21"/>
      <c r="I10" s="21"/>
      <c r="J10" s="21"/>
      <c r="K10" s="21"/>
      <c r="L10" s="21"/>
      <c r="M10" s="21"/>
      <c r="N10" s="21">
        <f t="shared" si="0"/>
        <v>1525314</v>
      </c>
      <c r="O10" s="22">
        <f>SUM(N10)/N14</f>
        <v>0.14237556580303404</v>
      </c>
    </row>
    <row r="11" spans="1:15" s="6" customFormat="1" x14ac:dyDescent="0.25">
      <c r="A11" s="19" t="s">
        <v>10</v>
      </c>
      <c r="B11" s="5">
        <v>73672</v>
      </c>
      <c r="C11" s="10">
        <v>39673</v>
      </c>
      <c r="D11" s="20">
        <v>52209</v>
      </c>
      <c r="E11" s="21">
        <v>54274</v>
      </c>
      <c r="F11" s="21"/>
      <c r="G11" s="21"/>
      <c r="H11" s="21"/>
      <c r="I11" s="21"/>
      <c r="J11" s="21"/>
      <c r="K11" s="21"/>
      <c r="L11" s="21"/>
      <c r="M11" s="21"/>
      <c r="N11" s="21">
        <f t="shared" si="0"/>
        <v>219828</v>
      </c>
      <c r="O11" s="22">
        <f>SUM(N11)/N14</f>
        <v>2.0519142864583534E-2</v>
      </c>
    </row>
    <row r="12" spans="1:15" s="6" customFormat="1" x14ac:dyDescent="0.25">
      <c r="A12" s="19" t="s">
        <v>9</v>
      </c>
      <c r="B12" s="5">
        <v>2428701</v>
      </c>
      <c r="C12" s="10">
        <v>1528827</v>
      </c>
      <c r="D12" s="20">
        <v>2171153</v>
      </c>
      <c r="E12" s="21">
        <v>1864044</v>
      </c>
      <c r="F12" s="21"/>
      <c r="G12" s="21"/>
      <c r="H12" s="21"/>
      <c r="I12" s="21"/>
      <c r="J12" s="21"/>
      <c r="K12" s="21"/>
      <c r="L12" s="21"/>
      <c r="M12" s="21"/>
      <c r="N12" s="21">
        <f t="shared" si="0"/>
        <v>7992725</v>
      </c>
      <c r="O12" s="22">
        <f>SUM(N12)/N14</f>
        <v>0.74605539854944969</v>
      </c>
    </row>
    <row r="13" spans="1:15" s="6" customFormat="1" x14ac:dyDescent="0.25">
      <c r="A13" s="19" t="s">
        <v>5</v>
      </c>
      <c r="B13" s="5">
        <v>0</v>
      </c>
      <c r="C13" s="10">
        <v>0</v>
      </c>
      <c r="D13" s="20">
        <v>0</v>
      </c>
      <c r="E13" s="21">
        <v>0</v>
      </c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3233775</v>
      </c>
      <c r="C14" s="5">
        <f t="shared" ref="C14:M14" si="1">SUM(C9:C13)</f>
        <v>2163094</v>
      </c>
      <c r="D14" s="5">
        <f t="shared" si="1"/>
        <v>2800577</v>
      </c>
      <c r="E14" s="5">
        <f t="shared" si="1"/>
        <v>2515867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10713313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80</v>
      </c>
      <c r="C23" s="5">
        <v>75</v>
      </c>
      <c r="D23" s="21">
        <v>80</v>
      </c>
      <c r="E23" s="21">
        <v>86</v>
      </c>
      <c r="F23" s="21"/>
      <c r="G23" s="21"/>
      <c r="H23" s="21"/>
      <c r="I23" s="21"/>
      <c r="J23" s="21"/>
      <c r="K23" s="21"/>
      <c r="L23" s="21"/>
      <c r="M23" s="21"/>
      <c r="N23" s="21">
        <f>SUM(B23:M23)</f>
        <v>321</v>
      </c>
      <c r="O23" s="22">
        <f>SUM(N23)/N28</f>
        <v>9.5792300805729633E-2</v>
      </c>
    </row>
    <row r="24" spans="1:15" s="6" customFormat="1" x14ac:dyDescent="0.25">
      <c r="A24" s="19" t="s">
        <v>3</v>
      </c>
      <c r="B24" s="5">
        <v>134</v>
      </c>
      <c r="C24" s="5">
        <v>119</v>
      </c>
      <c r="D24" s="21">
        <v>133</v>
      </c>
      <c r="E24" s="21">
        <v>146</v>
      </c>
      <c r="F24" s="21"/>
      <c r="G24" s="21"/>
      <c r="H24" s="21"/>
      <c r="I24" s="21"/>
      <c r="J24" s="21"/>
      <c r="K24" s="21"/>
      <c r="L24" s="21"/>
      <c r="M24" s="21"/>
      <c r="N24" s="21">
        <f t="shared" ref="N24:N27" si="3">SUM(B24:M24)</f>
        <v>532</v>
      </c>
      <c r="O24" s="22">
        <f>SUM(N24)/N28</f>
        <v>0.15875857952849895</v>
      </c>
    </row>
    <row r="25" spans="1:15" s="6" customFormat="1" x14ac:dyDescent="0.25">
      <c r="A25" s="19" t="s">
        <v>10</v>
      </c>
      <c r="B25" s="5">
        <v>20</v>
      </c>
      <c r="C25" s="5">
        <v>19</v>
      </c>
      <c r="D25" s="21">
        <v>21</v>
      </c>
      <c r="E25" s="21">
        <v>20</v>
      </c>
      <c r="F25" s="21"/>
      <c r="G25" s="21"/>
      <c r="H25" s="21"/>
      <c r="I25" s="21"/>
      <c r="J25" s="21"/>
      <c r="K25" s="21"/>
      <c r="L25" s="21"/>
      <c r="M25" s="21"/>
      <c r="N25" s="21">
        <f t="shared" si="3"/>
        <v>80</v>
      </c>
      <c r="O25" s="22">
        <f>SUM(N25)/N28</f>
        <v>2.3873470605789315E-2</v>
      </c>
    </row>
    <row r="26" spans="1:15" s="6" customFormat="1" x14ac:dyDescent="0.25">
      <c r="A26" s="19" t="s">
        <v>9</v>
      </c>
      <c r="B26" s="5">
        <v>624</v>
      </c>
      <c r="C26" s="5">
        <v>519</v>
      </c>
      <c r="D26" s="21">
        <v>620</v>
      </c>
      <c r="E26" s="21">
        <v>655</v>
      </c>
      <c r="F26" s="21"/>
      <c r="G26" s="21"/>
      <c r="H26" s="21"/>
      <c r="I26" s="21"/>
      <c r="J26" s="21"/>
      <c r="K26" s="21"/>
      <c r="L26" s="21"/>
      <c r="M26" s="21"/>
      <c r="N26" s="21">
        <f t="shared" si="3"/>
        <v>2418</v>
      </c>
      <c r="O26" s="22">
        <f>SUM(N26)/N28</f>
        <v>0.72157564905998206</v>
      </c>
    </row>
    <row r="27" spans="1:15" s="6" customFormat="1" x14ac:dyDescent="0.25">
      <c r="A27" s="19" t="s">
        <v>4</v>
      </c>
      <c r="B27" s="5">
        <v>0</v>
      </c>
      <c r="C27" s="5">
        <v>0</v>
      </c>
      <c r="D27" s="21">
        <v>0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858</v>
      </c>
      <c r="C28" s="5">
        <f t="shared" ref="C28:M28" si="4">SUM(C23:C27)</f>
        <v>732</v>
      </c>
      <c r="D28" s="5">
        <f t="shared" si="4"/>
        <v>854</v>
      </c>
      <c r="E28" s="5">
        <f t="shared" si="4"/>
        <v>907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3351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