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30931986-C807-4D47-AE6B-8B942E65F0D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<sst xmlns="http://schemas.openxmlformats.org/spreadsheetml/2006/main" count="18" uniqueCount="11">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</sst>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K27" sqref="K27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>
        <v>79596</v>
      </c>
      <c r="F9" s="21">
        <v>335963</v>
      </c>
      <c r="G9" s="21">
        <v>202078</v>
      </c>
      <c r="H9" s="21">
        <v>233465</v>
      </c>
      <c r="I9" s="21">
        <v>314105</v>
      </c>
      <c r="J9" s="21">
        <v>194966</v>
      </c>
      <c r="K9" s="21"/>
      <c r="L9" s="21"/>
      <c r="M9" s="21"/>
      <c r="N9" s="21">
        <f t="shared" ref="N9:N13" si="0">SUM(B9:M9)</f>
        <v>1919187</v>
      </c>
      <c r="O9" s="22">
        <f>SUM(N9)/N14</f>
        <v>8.8890197075237043E-2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>
        <v>148822</v>
      </c>
      <c r="F10" s="21">
        <v>437439</v>
      </c>
      <c r="G10" s="21">
        <v>239735</v>
      </c>
      <c r="H10" s="21">
        <v>376050</v>
      </c>
      <c r="I10" s="21">
        <v>450019</v>
      </c>
      <c r="J10" s="21">
        <v>292336</v>
      </c>
      <c r="K10" s="21"/>
      <c r="L10" s="21"/>
      <c r="M10" s="21"/>
      <c r="N10" s="21">
        <f t="shared" si="0"/>
        <v>2808268</v>
      </c>
      <c r="O10" s="22">
        <f>SUM(N10)/N14</f>
        <v>0.13006939707286563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>
        <v>5055</v>
      </c>
      <c r="F11" s="21">
        <v>68447</v>
      </c>
      <c r="G11" s="21">
        <v>17261</v>
      </c>
      <c r="H11" s="21">
        <v>90476</v>
      </c>
      <c r="I11" s="21">
        <v>74189</v>
      </c>
      <c r="J11" s="21">
        <v>47078</v>
      </c>
      <c r="K11" s="21"/>
      <c r="L11" s="21"/>
      <c r="M11" s="21"/>
      <c r="N11" s="21">
        <f t="shared" si="0"/>
        <v>436454</v>
      </c>
      <c r="O11" s="22">
        <f>SUM(N11)/N14</f>
        <v>2.0215060895199637E-2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>
        <v>551952</v>
      </c>
      <c r="F12" s="21">
        <v>2521039</v>
      </c>
      <c r="G12" s="21">
        <v>1244231</v>
      </c>
      <c r="H12" s="21">
        <v>2223561</v>
      </c>
      <c r="I12" s="21">
        <v>2897202</v>
      </c>
      <c r="J12" s="21">
        <v>1521425</v>
      </c>
      <c r="K12" s="21"/>
      <c r="L12" s="21"/>
      <c r="M12" s="21"/>
      <c r="N12" s="21">
        <f t="shared" si="0"/>
        <v>16426627</v>
      </c>
      <c r="O12" s="22">
        <f>SUM(N12)/N14</f>
        <v>0.76082534495669774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785425</v>
      </c>
      <c r="F14" s="5">
        <f t="shared" si="1"/>
        <v>3362888</v>
      </c>
      <c r="G14" s="5">
        <f t="shared" si="1"/>
        <v>1703305</v>
      </c>
      <c r="H14" s="5">
        <f t="shared" si="1"/>
        <v>2923552</v>
      </c>
      <c r="I14" s="5">
        <f t="shared" si="1"/>
        <v>3735515</v>
      </c>
      <c r="J14" s="5">
        <f t="shared" si="1"/>
        <v>2055805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21590536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>
        <v>37</v>
      </c>
      <c r="F23" s="21">
        <v>88</v>
      </c>
      <c r="G23" s="21">
        <v>63</v>
      </c>
      <c r="H23" s="21">
        <v>67</v>
      </c>
      <c r="I23" s="21">
        <v>86</v>
      </c>
      <c r="J23" s="21">
        <v>84</v>
      </c>
      <c r="K23" s="21"/>
      <c r="L23" s="21"/>
      <c r="M23" s="21"/>
      <c r="N23" s="21">
        <f>SUM(B23:M23)</f>
        <v>650</v>
      </c>
      <c r="O23" s="22">
        <f>SUM(N23)/N28</f>
        <v>9.8994821809320746E-2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>
        <v>61</v>
      </c>
      <c r="F24" s="21">
        <v>124</v>
      </c>
      <c r="G24" s="21">
        <v>90</v>
      </c>
      <c r="H24" s="21">
        <v>112</v>
      </c>
      <c r="I24" s="21">
        <v>124</v>
      </c>
      <c r="J24" s="21">
        <v>129</v>
      </c>
      <c r="K24" s="21"/>
      <c r="L24" s="21"/>
      <c r="M24" s="21"/>
      <c r="N24" s="21">
        <f t="shared" ref="N24:N27" si="3">SUM(B24:M24)</f>
        <v>950</v>
      </c>
      <c r="O24" s="22">
        <f>SUM(N24)/N28</f>
        <v>0.14468473956746877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>
        <v>4</v>
      </c>
      <c r="F25" s="21">
        <v>19</v>
      </c>
      <c r="G25" s="21">
        <v>9</v>
      </c>
      <c r="H25" s="21">
        <v>18</v>
      </c>
      <c r="I25" s="21">
        <v>20</v>
      </c>
      <c r="J25" s="21">
        <v>18</v>
      </c>
      <c r="K25" s="21"/>
      <c r="L25" s="21"/>
      <c r="M25" s="21"/>
      <c r="N25" s="21">
        <f t="shared" si="3"/>
        <v>138</v>
      </c>
      <c r="O25" s="22">
        <f>SUM(N25)/N28</f>
        <v>2.1017362168748097E-2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>
        <v>213</v>
      </c>
      <c r="F26" s="21">
        <v>635</v>
      </c>
      <c r="G26" s="21">
        <v>455</v>
      </c>
      <c r="H26" s="21">
        <v>516</v>
      </c>
      <c r="I26" s="21">
        <v>670</v>
      </c>
      <c r="J26" s="21">
        <v>627</v>
      </c>
      <c r="K26" s="21"/>
      <c r="L26" s="21"/>
      <c r="M26" s="21"/>
      <c r="N26" s="21">
        <f t="shared" si="3"/>
        <v>4828</v>
      </c>
      <c r="O26" s="22">
        <f>SUM(N26)/N28</f>
        <v>0.73530307645446236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315</v>
      </c>
      <c r="F28" s="5">
        <f t="shared" si="4"/>
        <v>866</v>
      </c>
      <c r="G28" s="5">
        <f t="shared" si="4"/>
        <v>617</v>
      </c>
      <c r="H28" s="5">
        <f t="shared" si="4"/>
        <v>713</v>
      </c>
      <c r="I28" s="5">
        <f t="shared" si="4"/>
        <v>900</v>
      </c>
      <c r="J28" s="5">
        <f t="shared" si="4"/>
        <v>858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6566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2025-09-29T09:24:02Z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